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codeName="ThisWorkbook"/>
  <mc:AlternateContent xmlns:mc="http://schemas.openxmlformats.org/markup-compatibility/2006">
    <mc:Choice Requires="x15">
      <x15ac:absPath xmlns:x15ac="http://schemas.microsoft.com/office/spreadsheetml/2010/11/ac" url="D:\WEBSITE\_003_WEBSHOP\UDT v8\UDT8_docs\UDTv8docs\Excel samples\"/>
    </mc:Choice>
  </mc:AlternateContent>
  <bookViews>
    <workbookView xWindow="0" yWindow="0" windowWidth="28800" windowHeight="12000" firstSheet="1" activeTab="1" xr2:uid="{00000000-000D-0000-FFFF-FFFF00000000}"/>
  </bookViews>
  <sheets>
    <sheet name="ChartsDataSheet" sheetId="6" state="veryHidden" r:id="rId1"/>
    <sheet name="sample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6" l="1"/>
  <c r="T3" i="6"/>
  <c r="H3" i="6"/>
  <c r="D3" i="6"/>
  <c r="C3" i="6"/>
  <c r="E3" i="6" s="1"/>
  <c r="B3" i="6"/>
  <c r="V2" i="6"/>
  <c r="T2" i="6"/>
  <c r="H2" i="6"/>
  <c r="C2" i="6"/>
  <c r="B2" i="6"/>
  <c r="S3" i="6"/>
  <c r="S2" i="6"/>
  <c r="D2" i="6" l="1"/>
  <c r="E2" i="6" s="1"/>
</calcChain>
</file>

<file path=xl/sharedStrings.xml><?xml version="1.0" encoding="utf-8"?>
<sst xmlns="http://schemas.openxmlformats.org/spreadsheetml/2006/main" count="152" uniqueCount="101">
  <si>
    <t>Achievement</t>
  </si>
  <si>
    <t>Target</t>
  </si>
  <si>
    <t>Upper Limit</t>
  </si>
  <si>
    <t>Color</t>
  </si>
  <si>
    <t>Category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</si>
  <si>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</si>
  <si>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</si>
  <si>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</si>
  <si>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</si>
  <si>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</si>
  <si>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</si>
  <si>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</si>
  <si>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Category 8</t>
  </si>
  <si>
    <t>Poor</t>
  </si>
  <si>
    <t>Average</t>
  </si>
  <si>
    <t>Good</t>
  </si>
  <si>
    <t>Awesome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</si>
  <si>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</si>
  <si>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</si>
  <si>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</si>
  <si>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</si>
  <si>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</si>
  <si>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</si>
  <si>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</si>
  <si>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</si>
  <si>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</si>
  <si>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</si>
  <si>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</si>
  <si>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</si>
  <si>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</si>
  <si>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</si>
  <si>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</si>
  <si>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</si>
  <si>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</si>
  <si>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</si>
  <si>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</si>
  <si>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</si>
  <si>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</si>
  <si>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</si>
  <si>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</si>
  <si>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</si>
  <si>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</si>
  <si>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</si>
  <si>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</si>
  <si>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</si>
  <si>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</si>
  <si>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</si>
  <si>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</si>
  <si>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</si>
  <si>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</si>
  <si>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</si>
  <si>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</si>
  <si>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</si>
  <si>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</si>
  <si>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</si>
  <si>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</si>
  <si>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</si>
  <si>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</si>
  <si>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</si>
  <si>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</si>
  <si>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</si>
  <si>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</si>
  <si>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</si>
  <si>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</si>
  <si>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</si>
  <si>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</si>
  <si>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</si>
  <si>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</si>
  <si>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</si>
  <si>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</si>
  <si>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</si>
  <si>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</si>
  <si>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</si>
  <si>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</si>
  <si>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</si>
  <si>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</si>
  <si>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</si>
  <si>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</si>
  <si>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</si>
  <si>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</si>
  <si>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</si>
  <si>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</si>
  <si>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</si>
  <si>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</si>
  <si>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</si>
  <si>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</si>
  <si>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</si>
  <si>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</si>
  <si>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</si>
  <si>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</si>
  <si>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</si>
  <si>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</si>
  <si>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</si>
  <si>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</si>
  <si>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</si>
  <si>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</si>
  <si>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G1_123456</t>
  </si>
  <si>
    <t>Num</t>
  </si>
  <si>
    <t>Skin 1</t>
  </si>
  <si>
    <t>G1_12</t>
  </si>
  <si>
    <t>In this demo please change only the Achievement / Target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</si>
</sst>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Dashed">
        <color rgb="FF339933"/>
      </left>
      <right/>
      <top style="mediumDashed">
        <color rgb="FF339933"/>
      </top>
      <bottom/>
      <diagonal/>
    </border>
    <border>
      <left/>
      <right/>
      <top style="mediumDashed">
        <color rgb="FF339933"/>
      </top>
      <bottom/>
      <diagonal/>
    </border>
    <border>
      <left/>
      <right style="mediumDashed">
        <color rgb="FF339933"/>
      </right>
      <top style="mediumDashed">
        <color rgb="FF339933"/>
      </top>
      <bottom/>
      <diagonal/>
    </border>
    <border>
      <left style="mediumDashed">
        <color rgb="FF339933"/>
      </left>
      <right/>
      <top/>
      <bottom/>
      <diagonal/>
    </border>
    <border>
      <left/>
      <right style="mediumDashed">
        <color rgb="FF339933"/>
      </right>
      <top/>
      <bottom/>
      <diagonal/>
    </border>
    <border>
      <left style="mediumDashed">
        <color rgb="FF339933"/>
      </left>
      <right/>
      <top/>
      <bottom style="mediumDashed">
        <color rgb="FF339933"/>
      </bottom>
      <diagonal/>
    </border>
    <border>
      <left/>
      <right style="mediumDashed">
        <color rgb="FF339933"/>
      </right>
      <top/>
      <bottom style="mediumDashed">
        <color rgb="FF339933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0" fillId="4" borderId="0" xfId="0" applyFill="1"/>
    <xf numFmtId="0" fontId="0" fillId="8" borderId="0" xfId="0" applyFill="1"/>
    <xf numFmtId="0" fontId="0" fillId="9" borderId="0" xfId="0" applyFill="1"/>
    <xf numFmtId="0" fontId="1" fillId="5" borderId="0" xfId="0" applyFont="1" applyFill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1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4" borderId="5" xfId="0" applyFill="1" applyBorder="1"/>
    <xf numFmtId="0" fontId="1" fillId="3" borderId="5" xfId="0" applyFont="1" applyFill="1" applyBorder="1"/>
    <xf numFmtId="0" fontId="0" fillId="7" borderId="5" xfId="0" applyFill="1" applyBorder="1"/>
    <xf numFmtId="0" fontId="0" fillId="8" borderId="5" xfId="0" applyFill="1" applyBorder="1"/>
    <xf numFmtId="0" fontId="0" fillId="10" borderId="5" xfId="0" applyFill="1" applyBorder="1"/>
    <xf numFmtId="0" fontId="1" fillId="0" borderId="4" xfId="0" applyFont="1" applyBorder="1"/>
    <xf numFmtId="0" fontId="0" fillId="9" borderId="5" xfId="0" applyFill="1" applyBorder="1"/>
    <xf numFmtId="0" fontId="1" fillId="0" borderId="6" xfId="0" applyFont="1" applyBorder="1"/>
    <xf numFmtId="0" fontId="0" fillId="9" borderId="7" xfId="0" applyFill="1" applyBorder="1"/>
    <xf numFmtId="0" fontId="0" fillId="2" borderId="5" xfId="0" applyFill="1" applyBorder="1"/>
    <xf numFmtId="0" fontId="0" fillId="5" borderId="5" xfId="0" applyFill="1" applyBorder="1"/>
    <xf numFmtId="0" fontId="1" fillId="6" borderId="5" xfId="0" applyFont="1" applyFill="1" applyBorder="1"/>
    <xf numFmtId="0" fontId="0" fillId="0" borderId="0" xfId="0" applyProtection="1"/>
    <xf numFmtId="0" fontId="1" fillId="14" borderId="0" xfId="0" applyFont="1" applyFill="1"/>
    <xf numFmtId="0" fontId="2" fillId="14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CC33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33"/>
      <color rgb="FFFF6600"/>
      <color rgb="FF99FF33"/>
      <color rgb="FF00CC66"/>
      <color rgb="FF00FF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FF00"/>
            </a:solidFill>
          </c:spPr>
          <c:invertIfNegative val="0"/>
          <c:val>
            <c:numRef>
              <c:f>sample2!$C$8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E7-4985-90EB-3167757E8F61}"/>
            </c:ext>
          </c:extLst>
        </c:ser>
        <c:ser>
          <c:idx val="1"/>
          <c:order val="1"/>
          <c:tx>
            <c:strRef>
              <c:f>sample2!$B$7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sample2!$C$7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E7-4985-90EB-3167757E8F61}"/>
            </c:ext>
          </c:extLst>
        </c:ser>
        <c:ser>
          <c:idx val="2"/>
          <c:order val="2"/>
          <c:tx>
            <c:strRef>
              <c:f>sample2!$B$6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val>
            <c:numRef>
              <c:f>sample2!$C$6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E7-4985-90EB-3167757E8F61}"/>
            </c:ext>
          </c:extLst>
        </c:ser>
        <c:ser>
          <c:idx val="3"/>
          <c:order val="3"/>
          <c:tx>
            <c:strRef>
              <c:f>sample2!$B$5</c:f>
              <c:strCache>
                <c:ptCount val="1"/>
                <c:pt idx="0">
                  <c:v>Poor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sample2!$C$5</c:f>
              <c:numCache>
                <c:formatCode>General</c:formatCode>
                <c:ptCount val="1"/>
                <c:pt idx="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E7-4985-90EB-3167757E8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1939312"/>
        <c:axId val="541942920"/>
      </c:barChart>
      <c:barChart>
        <c:barDir val="col"/>
        <c:grouping val="clustered"/>
        <c:varyColors val="0"/>
        <c:ser>
          <c:idx val="4"/>
          <c:order val="4"/>
          <c:tx>
            <c:strRef>
              <c:f>sample2!$B$9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rgbClr val="404040"/>
            </a:solidFill>
          </c:spPr>
          <c:invertIfNegative val="0"/>
          <c:val>
            <c:numRef>
              <c:f>sample2!$C$9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E7-4985-90EB-3167757E8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1918976"/>
        <c:axId val="541944888"/>
      </c:barChart>
      <c:scatterChart>
        <c:scatterStyle val="lineMarker"/>
        <c:varyColors val="0"/>
        <c:ser>
          <c:idx val="5"/>
          <c:order val="5"/>
          <c:tx>
            <c:strRef>
              <c:f>sample2!$B$10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20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sample2!$C$10</c:f>
              <c:numCache>
                <c:formatCode>General</c:formatCode>
                <c:ptCount val="1"/>
                <c:pt idx="0">
                  <c:v>310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E7-4985-90EB-3167757E8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939312"/>
        <c:axId val="541942920"/>
      </c:scatterChart>
      <c:catAx>
        <c:axId val="541939312"/>
        <c:scaling>
          <c:orientation val="minMax"/>
        </c:scaling>
        <c:delete val="1"/>
        <c:axPos val="b"/>
        <c:majorTickMark val="out"/>
        <c:minorTickMark val="none"/>
        <c:tickLblPos val="nextTo"/>
        <c:crossAx val="541942920"/>
        <c:crosses val="autoZero"/>
        <c:auto val="1"/>
        <c:lblAlgn val="ctr"/>
        <c:lblOffset val="100"/>
        <c:noMultiLvlLbl val="0"/>
      </c:catAx>
      <c:valAx>
        <c:axId val="541942920"/>
        <c:scaling>
          <c:orientation val="minMax"/>
          <c:max val="35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541939312"/>
        <c:crosses val="autoZero"/>
        <c:crossBetween val="between"/>
      </c:valAx>
      <c:valAx>
        <c:axId val="541944888"/>
        <c:scaling>
          <c:orientation val="minMax"/>
          <c:max val="35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541918976"/>
        <c:crosses val="max"/>
        <c:crossBetween val="between"/>
      </c:valAx>
      <c:catAx>
        <c:axId val="541918976"/>
        <c:scaling>
          <c:orientation val="minMax"/>
        </c:scaling>
        <c:delete val="1"/>
        <c:axPos val="b"/>
        <c:majorTickMark val="out"/>
        <c:minorTickMark val="none"/>
        <c:tickLblPos val="nextTo"/>
        <c:crossAx val="541944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val>
            <c:numRef>
              <c:f>sample2!$I$9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51-42A0-8FD9-9A9AE1122A46}"/>
            </c:ext>
          </c:extLst>
        </c:ser>
        <c:ser>
          <c:idx val="1"/>
          <c:order val="1"/>
          <c:tx>
            <c:strRef>
              <c:f>sample2!$H$8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val>
            <c:numRef>
              <c:f>sample2!$I$8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51-42A0-8FD9-9A9AE1122A46}"/>
            </c:ext>
          </c:extLst>
        </c:ser>
        <c:ser>
          <c:idx val="2"/>
          <c:order val="2"/>
          <c:tx>
            <c:strRef>
              <c:f>sample2!$H$7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rgbClr val="99FF33"/>
            </a:solidFill>
          </c:spPr>
          <c:invertIfNegative val="0"/>
          <c:val>
            <c:numRef>
              <c:f>sample2!$I$7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51-42A0-8FD9-9A9AE1122A46}"/>
            </c:ext>
          </c:extLst>
        </c:ser>
        <c:ser>
          <c:idx val="3"/>
          <c:order val="3"/>
          <c:tx>
            <c:strRef>
              <c:f>sample2!$H$6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sample2!$I$6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51-42A0-8FD9-9A9AE1122A46}"/>
            </c:ext>
          </c:extLst>
        </c:ser>
        <c:ser>
          <c:idx val="4"/>
          <c:order val="4"/>
          <c:tx>
            <c:strRef>
              <c:f>sample2!$H$5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sample2!$I$5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51-42A0-8FD9-9A9AE1122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7113424"/>
        <c:axId val="227111128"/>
      </c:barChart>
      <c:barChart>
        <c:barDir val="col"/>
        <c:grouping val="clustered"/>
        <c:varyColors val="0"/>
        <c:ser>
          <c:idx val="5"/>
          <c:order val="5"/>
          <c:tx>
            <c:strRef>
              <c:f>sample2!$H$10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rgbClr val="404040"/>
            </a:solidFill>
          </c:spPr>
          <c:invertIfNegative val="0"/>
          <c:val>
            <c:numRef>
              <c:f>sample2!$I$10</c:f>
              <c:numCache>
                <c:formatCode>General</c:formatCode>
                <c:ptCount val="1"/>
                <c:pt idx="0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51-42A0-8FD9-9A9AE1122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7109160"/>
        <c:axId val="227106864"/>
      </c:barChart>
      <c:scatterChart>
        <c:scatterStyle val="lineMarker"/>
        <c:varyColors val="0"/>
        <c:ser>
          <c:idx val="6"/>
          <c:order val="6"/>
          <c:tx>
            <c:strRef>
              <c:f>sample2!$H$11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20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sample2!$I$11</c:f>
              <c:numCache>
                <c:formatCode>General</c:formatCode>
                <c:ptCount val="1"/>
                <c:pt idx="0">
                  <c:v>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51-42A0-8FD9-9A9AE1122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113424"/>
        <c:axId val="227111128"/>
      </c:scatterChart>
      <c:catAx>
        <c:axId val="227113424"/>
        <c:scaling>
          <c:orientation val="minMax"/>
        </c:scaling>
        <c:delete val="1"/>
        <c:axPos val="b"/>
        <c:majorTickMark val="out"/>
        <c:minorTickMark val="none"/>
        <c:tickLblPos val="nextTo"/>
        <c:crossAx val="227111128"/>
        <c:crosses val="autoZero"/>
        <c:auto val="1"/>
        <c:lblAlgn val="ctr"/>
        <c:lblOffset val="100"/>
        <c:noMultiLvlLbl val="0"/>
      </c:catAx>
      <c:valAx>
        <c:axId val="227111128"/>
        <c:scaling>
          <c:orientation val="minMax"/>
          <c:max val="41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27113424"/>
        <c:crosses val="autoZero"/>
        <c:crossBetween val="between"/>
      </c:valAx>
      <c:valAx>
        <c:axId val="227106864"/>
        <c:scaling>
          <c:orientation val="minMax"/>
          <c:max val="41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227109160"/>
        <c:crosses val="max"/>
        <c:crossBetween val="between"/>
      </c:valAx>
      <c:catAx>
        <c:axId val="227109160"/>
        <c:scaling>
          <c:orientation val="minMax"/>
        </c:scaling>
        <c:delete val="1"/>
        <c:axPos val="b"/>
        <c:majorTickMark val="out"/>
        <c:minorTickMark val="none"/>
        <c:tickLblPos val="nextTo"/>
        <c:crossAx val="2271068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val>
            <c:numRef>
              <c:f>sample2!$O$12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24-4AF4-91F2-CDC4D68F5F9F}"/>
            </c:ext>
          </c:extLst>
        </c:ser>
        <c:ser>
          <c:idx val="1"/>
          <c:order val="1"/>
          <c:tx>
            <c:strRef>
              <c:f>sample2!$N$11</c:f>
              <c:strCache>
                <c:ptCount val="1"/>
                <c:pt idx="0">
                  <c:v>Category 7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val>
            <c:numRef>
              <c:f>sample2!$O$11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24-4AF4-91F2-CDC4D68F5F9F}"/>
            </c:ext>
          </c:extLst>
        </c:ser>
        <c:ser>
          <c:idx val="2"/>
          <c:order val="2"/>
          <c:tx>
            <c:strRef>
              <c:f>sample2!$N$10</c:f>
              <c:strCache>
                <c:ptCount val="1"/>
                <c:pt idx="0">
                  <c:v>Category 6</c:v>
                </c:pt>
              </c:strCache>
            </c:strRef>
          </c:tx>
          <c:spPr>
            <a:solidFill>
              <a:srgbClr val="99FF33"/>
            </a:solidFill>
          </c:spPr>
          <c:invertIfNegative val="0"/>
          <c:val>
            <c:numRef>
              <c:f>sample2!$O$10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24-4AF4-91F2-CDC4D68F5F9F}"/>
            </c:ext>
          </c:extLst>
        </c:ser>
        <c:ser>
          <c:idx val="3"/>
          <c:order val="3"/>
          <c:tx>
            <c:strRef>
              <c:f>sample2!$N$9</c:f>
              <c:strCache>
                <c:ptCount val="1"/>
                <c:pt idx="0">
                  <c:v>Category 5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sample2!$O$9</c:f>
              <c:numCache>
                <c:formatCode>General</c:formatCode>
                <c:ptCount val="1"/>
                <c:pt idx="0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4-4AF4-91F2-CDC4D68F5F9F}"/>
            </c:ext>
          </c:extLst>
        </c:ser>
        <c:ser>
          <c:idx val="4"/>
          <c:order val="4"/>
          <c:tx>
            <c:strRef>
              <c:f>sample2!$N$8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rgbClr val="FF9933"/>
            </a:solidFill>
          </c:spPr>
          <c:invertIfNegative val="0"/>
          <c:val>
            <c:numRef>
              <c:f>sample2!$O$8</c:f>
              <c:numCache>
                <c:formatCode>General</c:formatCode>
                <c:ptCount val="1"/>
                <c:pt idx="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24-4AF4-91F2-CDC4D68F5F9F}"/>
            </c:ext>
          </c:extLst>
        </c:ser>
        <c:ser>
          <c:idx val="5"/>
          <c:order val="5"/>
          <c:tx>
            <c:strRef>
              <c:f>sample2!$N$7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val>
            <c:numRef>
              <c:f>sample2!$O$7</c:f>
              <c:numCache>
                <c:formatCode>General</c:formatCode>
                <c:ptCount val="1"/>
                <c:pt idx="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24-4AF4-91F2-CDC4D68F5F9F}"/>
            </c:ext>
          </c:extLst>
        </c:ser>
        <c:ser>
          <c:idx val="6"/>
          <c:order val="6"/>
          <c:tx>
            <c:strRef>
              <c:f>sample2!$N$6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val>
            <c:numRef>
              <c:f>sample2!$O$6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424-4AF4-91F2-CDC4D68F5F9F}"/>
            </c:ext>
          </c:extLst>
        </c:ser>
        <c:ser>
          <c:idx val="7"/>
          <c:order val="7"/>
          <c:tx>
            <c:strRef>
              <c:f>sample2!$N$5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sample2!$O$5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424-4AF4-91F2-CDC4D68F5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3324768"/>
        <c:axId val="223318536"/>
      </c:barChart>
      <c:barChart>
        <c:barDir val="bar"/>
        <c:grouping val="clustered"/>
        <c:varyColors val="0"/>
        <c:ser>
          <c:idx val="8"/>
          <c:order val="8"/>
          <c:tx>
            <c:strRef>
              <c:f>sample2!$N$13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rgbClr val="404040"/>
            </a:solidFill>
          </c:spPr>
          <c:invertIfNegative val="0"/>
          <c:val>
            <c:numRef>
              <c:f>sample2!$O$13</c:f>
              <c:numCache>
                <c:formatCode>General</c:formatCode>
                <c:ptCount val="1"/>
                <c:pt idx="0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424-4AF4-91F2-CDC4D68F5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223327392"/>
        <c:axId val="223329688"/>
      </c:barChart>
      <c:catAx>
        <c:axId val="223324768"/>
        <c:scaling>
          <c:orientation val="minMax"/>
        </c:scaling>
        <c:delete val="1"/>
        <c:axPos val="l"/>
        <c:majorTickMark val="out"/>
        <c:minorTickMark val="none"/>
        <c:tickLblPos val="nextTo"/>
        <c:crossAx val="223318536"/>
        <c:crosses val="autoZero"/>
        <c:auto val="1"/>
        <c:lblAlgn val="ctr"/>
        <c:lblOffset val="100"/>
        <c:noMultiLvlLbl val="0"/>
      </c:catAx>
      <c:valAx>
        <c:axId val="223318536"/>
        <c:scaling>
          <c:orientation val="minMax"/>
          <c:max val="410"/>
          <c:min val="0"/>
        </c:scaling>
        <c:delete val="0"/>
        <c:axPos val="b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23324768"/>
        <c:crosses val="autoZero"/>
        <c:crossBetween val="between"/>
      </c:valAx>
      <c:valAx>
        <c:axId val="223329688"/>
        <c:scaling>
          <c:orientation val="minMax"/>
          <c:max val="410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crossAx val="223327392"/>
        <c:crosses val="max"/>
        <c:crossBetween val="between"/>
      </c:valAx>
      <c:catAx>
        <c:axId val="223327392"/>
        <c:scaling>
          <c:orientation val="minMax"/>
        </c:scaling>
        <c:delete val="1"/>
        <c:axPos val="l"/>
        <c:majorTickMark val="out"/>
        <c:minorTickMark val="none"/>
        <c:tickLblPos val="nextTo"/>
        <c:crossAx val="223329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sample2!$N$14</c:f>
              <c:strCache>
                <c:ptCount val="1"/>
                <c:pt idx="0">
                  <c:v>Target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23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sample2!$O$14</c:f>
              <c:numCache>
                <c:formatCode>General</c:formatCode>
                <c:ptCount val="1"/>
                <c:pt idx="0">
                  <c:v>360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385-49DD-88CE-AE41758AF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328048"/>
        <c:axId val="223331000"/>
      </c:scatterChart>
      <c:valAx>
        <c:axId val="223328048"/>
        <c:scaling>
          <c:orientation val="minMax"/>
          <c:max val="410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23331000"/>
        <c:crosses val="autoZero"/>
        <c:crossBetween val="midCat"/>
      </c:valAx>
      <c:valAx>
        <c:axId val="22333100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223328048"/>
        <c:crosses val="autoZero"/>
        <c:crossBetween val="midCat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7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261938</xdr:colOff>
      <xdr:row>2</xdr:row>
      <xdr:rowOff>63500</xdr:rowOff>
    </xdr:from>
    <xdr:to>
      <xdr:col>5</xdr:col>
      <xdr:colOff>454025</xdr:colOff>
      <xdr:row>22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ED6B14E-BCEA-4F14-B56D-F151DAB76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133350</xdr:colOff>
      <xdr:row>13</xdr:row>
      <xdr:rowOff>47624</xdr:rowOff>
    </xdr:from>
    <xdr:to>
      <xdr:col>9</xdr:col>
      <xdr:colOff>523875</xdr:colOff>
      <xdr:row>19</xdr:row>
      <xdr:rowOff>66674</xdr:rowOff>
    </xdr:to>
    <xdr:grpSp>
      <xdr:nvGrpSpPr>
        <xdr:cNvPr id="3" name="EXPERT TIP" descr="EXPERT TIP: The shortcut key for Paste Special is CTRL+ALT+V">
          <a:extLst>
            <a:ext uri="{FF2B5EF4-FFF2-40B4-BE49-F238E27FC236}">
              <a16:creationId xmlns:a16="http://schemas.microsoft.com/office/drawing/2014/main" id="{BEE3469E-23E1-46DF-A912-E423611E8BBB}"/>
            </a:ext>
          </a:extLst>
        </xdr:cNvPr>
        <xdr:cNvGrpSpPr/>
      </xdr:nvGrpSpPr>
      <xdr:grpSpPr>
        <a:xfrm>
          <a:off x="5105400" y="2543174"/>
          <a:ext cx="2009775" cy="1171575"/>
          <a:chOff x="8448675" y="2143125"/>
          <a:chExt cx="1581150" cy="948102"/>
        </a:xfrm>
      </xdr:grpSpPr>
      <xdr:pic>
        <xdr:nvPicPr>
          <xdr:cNvPr id="4" name="Graphic 2" descr="Owl">
            <a:extLst>
              <a:ext uri="{FF2B5EF4-FFF2-40B4-BE49-F238E27FC236}">
                <a16:creationId xmlns:a16="http://schemas.microsoft.com/office/drawing/2014/main" id="{66717FE4-724E-4A5D-8424-78AE02EB0D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6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D35A5249-73D3-4874-B282-DC4B95402848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Please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select the marked area and click to Bullet Chart icon on the ribbon.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>
    <xdr:from>
      <xdr:col>10</xdr:col>
      <xdr:colOff>238125</xdr:colOff>
      <xdr:row>2</xdr:row>
      <xdr:rowOff>66675</xdr:rowOff>
    </xdr:from>
    <xdr:to>
      <xdr:col>11</xdr:col>
      <xdr:colOff>581025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9AE793-4EEC-4CA6-8175-EF05704096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76200</xdr:colOff>
      <xdr:row>2</xdr:row>
      <xdr:rowOff>95250</xdr:rowOff>
    </xdr:from>
    <xdr:to>
      <xdr:col>22</xdr:col>
      <xdr:colOff>419100</xdr:colOff>
      <xdr:row>7</xdr:row>
      <xdr:rowOff>9525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7F0AD095-908E-4F9A-8FB0-D6FED145D351}"/>
            </a:ext>
          </a:extLst>
        </xdr:cNvPr>
        <xdr:cNvGrpSpPr/>
      </xdr:nvGrpSpPr>
      <xdr:grpSpPr>
        <a:xfrm>
          <a:off x="11344275" y="476250"/>
          <a:ext cx="4000500" cy="876300"/>
          <a:chOff x="11877675" y="771525"/>
          <a:chExt cx="4000500" cy="876300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FFAB0EBF-6C05-460A-9C9F-2A2DD8711C5D}"/>
              </a:ext>
            </a:extLst>
          </xdr:cNvPr>
          <xdr:cNvGraphicFramePr/>
        </xdr:nvGraphicFramePr>
        <xdr:xfrm>
          <a:off x="11877675" y="771525"/>
          <a:ext cx="4000500" cy="876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758B1207-AA42-4E8F-BDC7-28B4AE8327FE}"/>
              </a:ext>
            </a:extLst>
          </xdr:cNvPr>
          <xdr:cNvGraphicFramePr/>
        </xdr:nvGraphicFramePr>
        <xdr:xfrm>
          <a:off x="11877675" y="771525"/>
          <a:ext cx="4000500" cy="876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 editAs="oneCell">
    <xdr:from>
      <xdr:col>12</xdr:col>
      <xdr:colOff>485775</xdr:colOff>
      <xdr:row>16</xdr:row>
      <xdr:rowOff>104775</xdr:rowOff>
    </xdr:from>
    <xdr:to>
      <xdr:col>24</xdr:col>
      <xdr:colOff>361000</xdr:colOff>
      <xdr:row>21</xdr:row>
      <xdr:rowOff>47513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7E99016-FF26-4EDD-8034-49992382F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05875" y="3181350"/>
          <a:ext cx="7600000" cy="89523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23</xdr:row>
      <xdr:rowOff>0</xdr:rowOff>
    </xdr:from>
    <xdr:to>
      <xdr:col>15</xdr:col>
      <xdr:colOff>381000</xdr:colOff>
      <xdr:row>29</xdr:row>
      <xdr:rowOff>28575</xdr:rowOff>
    </xdr:to>
    <xdr:grpSp>
      <xdr:nvGrpSpPr>
        <xdr:cNvPr id="12" name="EXPERT TIP" descr="EXPERT TIP: The shortcut key for Paste Special is CTRL+ALT+V">
          <a:extLst>
            <a:ext uri="{FF2B5EF4-FFF2-40B4-BE49-F238E27FC236}">
              <a16:creationId xmlns:a16="http://schemas.microsoft.com/office/drawing/2014/main" id="{DE5A1615-63AF-4CA7-BBBC-D3D468EF69A3}"/>
            </a:ext>
          </a:extLst>
        </xdr:cNvPr>
        <xdr:cNvGrpSpPr/>
      </xdr:nvGrpSpPr>
      <xdr:grpSpPr>
        <a:xfrm>
          <a:off x="9029700" y="4410075"/>
          <a:ext cx="2009775" cy="1171575"/>
          <a:chOff x="8448675" y="2143125"/>
          <a:chExt cx="1581150" cy="948102"/>
        </a:xfrm>
      </xdr:grpSpPr>
      <xdr:pic>
        <xdr:nvPicPr>
          <xdr:cNvPr id="13" name="Graphic 2" descr="Owl">
            <a:extLst>
              <a:ext uri="{FF2B5EF4-FFF2-40B4-BE49-F238E27FC236}">
                <a16:creationId xmlns:a16="http://schemas.microsoft.com/office/drawing/2014/main" id="{C5E86D90-2E61-4111-9487-102B14F9D6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14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620AD727-84C5-4B62-959F-E9BCC39501F2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You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can create bullet charts up to 8 zones!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DB343-1EE5-49AD-A7E3-55FA88C41537}">
  <dimension ref="A1:CCC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6" bestFit="1" customWidth="1"/>
    <col min="2" max="2" width="3.5703125" style="16" bestFit="1" customWidth="1"/>
    <col min="3" max="5" width="2" style="16" bestFit="1" customWidth="1"/>
    <col min="6" max="6" width="4.42578125" style="16" bestFit="1" customWidth="1"/>
    <col min="7" max="7" width="4.7109375" style="16" bestFit="1" customWidth="1"/>
    <col min="8" max="8" width="4.140625" style="16" bestFit="1" customWidth="1"/>
    <col min="9" max="9" width="7.28515625" style="16" bestFit="1" customWidth="1"/>
    <col min="10" max="10" width="9" style="16" bestFit="1" customWidth="1"/>
    <col min="11" max="11" width="10.42578125" style="16" bestFit="1" customWidth="1"/>
    <col min="12" max="12" width="7.42578125" style="16" bestFit="1" customWidth="1"/>
    <col min="13" max="14" width="6" style="16" bestFit="1" customWidth="1"/>
    <col min="15" max="17" width="6.85546875" style="16" bestFit="1" customWidth="1"/>
    <col min="18" max="18" width="4.7109375" style="16" bestFit="1" customWidth="1"/>
    <col min="19" max="19" width="11.85546875" style="16" bestFit="1" customWidth="1"/>
    <col min="20" max="20" width="11.5703125" style="16" bestFit="1" customWidth="1"/>
    <col min="21" max="21" width="9" style="16" bestFit="1" customWidth="1"/>
    <col min="22" max="22" width="10.140625" style="16" bestFit="1" customWidth="1"/>
    <col min="23" max="23" width="8.42578125" style="16" bestFit="1" customWidth="1"/>
    <col min="24" max="24" width="11.140625" style="16" bestFit="1" customWidth="1"/>
    <col min="25" max="25" width="4.5703125" style="16" bestFit="1" customWidth="1"/>
    <col min="26" max="26" width="3.42578125" style="16" bestFit="1" customWidth="1"/>
    <col min="27" max="29" width="2" style="16" bestFit="1" customWidth="1"/>
    <col min="30" max="30" width="4.42578125" style="16" bestFit="1" customWidth="1"/>
    <col min="31" max="31" width="4.7109375" style="16" bestFit="1" customWidth="1"/>
    <col min="32" max="32" width="4.140625" style="16" bestFit="1" customWidth="1"/>
    <col min="33" max="33" width="11.42578125" style="16" bestFit="1" customWidth="1"/>
    <col min="34" max="34" width="8.28515625" style="16" bestFit="1" customWidth="1"/>
    <col min="35" max="41" width="6" style="16" bestFit="1" customWidth="1"/>
    <col min="42" max="44" width="7" style="16" bestFit="1" customWidth="1"/>
    <col min="45" max="50" width="6.85546875" style="16" bestFit="1" customWidth="1"/>
    <col min="51" max="53" width="7.85546875" style="16" bestFit="1" customWidth="1"/>
    <col min="54" max="54" width="12" style="16" bestFit="1" customWidth="1"/>
    <col min="55" max="55" width="6.5703125" style="16" bestFit="1" customWidth="1"/>
    <col min="56" max="100" width="9.140625" style="16"/>
    <col min="101" max="101" width="20.42578125" style="16" bestFit="1" customWidth="1"/>
    <col min="102" max="102" width="11.85546875" style="16" bestFit="1" customWidth="1"/>
    <col min="103" max="103" width="11.5703125" style="16" bestFit="1" customWidth="1"/>
    <col min="104" max="104" width="9" style="16" bestFit="1" customWidth="1"/>
    <col min="105" max="105" width="10.140625" style="16" bestFit="1" customWidth="1"/>
    <col min="106" max="107" width="6.42578125" style="16" bestFit="1" customWidth="1"/>
    <col min="108" max="108" width="4.28515625" style="16" bestFit="1" customWidth="1"/>
    <col min="109" max="110" width="7.85546875" style="16" bestFit="1" customWidth="1"/>
    <col min="111" max="112" width="6.42578125" style="16" bestFit="1" customWidth="1"/>
    <col min="113" max="113" width="4.28515625" style="16" bestFit="1" customWidth="1"/>
    <col min="114" max="115" width="7.85546875" style="16" bestFit="1" customWidth="1"/>
    <col min="116" max="1500" width="9.140625" style="16"/>
    <col min="1501" max="1501" width="24" style="16" bestFit="1" customWidth="1"/>
    <col min="1502" max="1502" width="11.85546875" style="16" bestFit="1" customWidth="1"/>
    <col min="1503" max="1503" width="11.5703125" style="16" bestFit="1" customWidth="1"/>
    <col min="1504" max="1504" width="9" style="16" bestFit="1" customWidth="1"/>
    <col min="1505" max="1505" width="10.140625" style="16" bestFit="1" customWidth="1"/>
    <col min="1506" max="1506" width="7.85546875" style="16" bestFit="1" customWidth="1"/>
    <col min="1507" max="1600" width="9.140625" style="16"/>
    <col min="1601" max="1601" width="14.42578125" style="16" bestFit="1" customWidth="1"/>
    <col min="1602" max="1602" width="3.5703125" style="16" bestFit="1" customWidth="1"/>
    <col min="1603" max="1603" width="6.5703125" style="16" bestFit="1" customWidth="1"/>
    <col min="1604" max="1604" width="7.140625" style="16" bestFit="1" customWidth="1"/>
    <col min="1605" max="1605" width="7.42578125" style="16" bestFit="1" customWidth="1"/>
    <col min="1606" max="1608" width="6" style="16" bestFit="1" customWidth="1"/>
    <col min="1609" max="1609" width="7.28515625" style="16" bestFit="1" customWidth="1"/>
    <col min="1610" max="1610" width="9" style="16" bestFit="1" customWidth="1"/>
    <col min="1611" max="1611" width="9.7109375" style="16" bestFit="1" customWidth="1"/>
    <col min="1612" max="1612" width="7" style="16" bestFit="1" customWidth="1"/>
    <col min="1613" max="1613" width="8.5703125" style="16" bestFit="1" customWidth="1"/>
    <col min="1614" max="1614" width="4.85546875" style="16" bestFit="1" customWidth="1"/>
    <col min="1615" max="1617" width="7.140625" style="16" bestFit="1" customWidth="1"/>
    <col min="1618" max="1618" width="6.85546875" style="16" bestFit="1" customWidth="1"/>
    <col min="1619" max="1619" width="11.85546875" style="16" bestFit="1" customWidth="1"/>
    <col min="1620" max="1620" width="11.5703125" style="16" bestFit="1" customWidth="1"/>
    <col min="1621" max="1621" width="9" style="16" bestFit="1" customWidth="1"/>
    <col min="1622" max="1622" width="10.140625" style="16" bestFit="1" customWidth="1"/>
    <col min="1623" max="1623" width="6.85546875" style="16" bestFit="1" customWidth="1"/>
    <col min="1624" max="1624" width="7.140625" style="16" bestFit="1" customWidth="1"/>
    <col min="1625" max="1900" width="9.140625" style="16"/>
    <col min="1901" max="1901" width="24.42578125" style="16" bestFit="1" customWidth="1"/>
    <col min="1902" max="1902" width="11.85546875" style="16" bestFit="1" customWidth="1"/>
    <col min="1903" max="1903" width="11.5703125" style="16" bestFit="1" customWidth="1"/>
    <col min="1904" max="1904" width="9" style="16" bestFit="1" customWidth="1"/>
    <col min="1905" max="1905" width="10.140625" style="16" bestFit="1" customWidth="1"/>
    <col min="1906" max="2000" width="9.140625" style="16"/>
    <col min="2001" max="2001" width="15.140625" style="16" bestFit="1" customWidth="1"/>
    <col min="2002" max="2002" width="11.85546875" style="16" bestFit="1" customWidth="1"/>
    <col min="2003" max="2003" width="11.5703125" style="16" bestFit="1" customWidth="1"/>
    <col min="2004" max="2004" width="9" style="16" bestFit="1" customWidth="1"/>
    <col min="2005" max="2005" width="10.140625" style="16" bestFit="1" customWidth="1"/>
    <col min="2006" max="2006" width="6.5703125" style="16" bestFit="1" customWidth="1"/>
    <col min="2007" max="2007" width="7" style="16" bestFit="1" customWidth="1"/>
    <col min="2008" max="2008" width="11.140625" style="16" bestFit="1" customWidth="1"/>
    <col min="2009" max="2009" width="10" style="16" bestFit="1" customWidth="1"/>
    <col min="2010" max="2010" width="7" style="16" bestFit="1" customWidth="1"/>
    <col min="2011" max="2011" width="5.5703125" style="16" bestFit="1" customWidth="1"/>
    <col min="2012" max="2012" width="17.85546875" style="16" bestFit="1" customWidth="1"/>
    <col min="2013" max="2109" width="9.140625" style="16"/>
  </cols>
  <sheetData>
    <row r="1" spans="1:2109" s="15" customFormat="1" x14ac:dyDescent="0.25">
      <c r="A1" s="7" t="s">
        <v>17</v>
      </c>
      <c r="B1" s="7" t="s">
        <v>18</v>
      </c>
      <c r="C1" s="7">
        <v>1</v>
      </c>
      <c r="D1" s="7">
        <v>2</v>
      </c>
      <c r="E1" s="7">
        <v>3</v>
      </c>
      <c r="F1" s="7" t="s">
        <v>19</v>
      </c>
      <c r="G1" s="7" t="s">
        <v>20</v>
      </c>
      <c r="H1" s="7" t="s">
        <v>21</v>
      </c>
      <c r="I1" s="7" t="s">
        <v>22</v>
      </c>
      <c r="J1" s="7" t="s">
        <v>23</v>
      </c>
      <c r="K1" s="7" t="s">
        <v>24</v>
      </c>
      <c r="L1" s="7" t="s">
        <v>25</v>
      </c>
      <c r="M1" s="7" t="s">
        <v>26</v>
      </c>
      <c r="N1" s="7" t="s">
        <v>27</v>
      </c>
      <c r="O1" s="8" t="s">
        <v>28</v>
      </c>
      <c r="P1" s="7" t="s">
        <v>29</v>
      </c>
      <c r="Q1" s="7" t="s">
        <v>30</v>
      </c>
      <c r="R1" s="7" t="s">
        <v>31</v>
      </c>
      <c r="S1" s="7" t="s">
        <v>32</v>
      </c>
      <c r="T1" s="7" t="s">
        <v>33</v>
      </c>
      <c r="U1" s="7" t="s">
        <v>34</v>
      </c>
      <c r="V1" s="7" t="s">
        <v>35</v>
      </c>
      <c r="W1" s="7" t="s">
        <v>36</v>
      </c>
      <c r="X1" s="7" t="s">
        <v>37</v>
      </c>
      <c r="Y1" s="7" t="s">
        <v>38</v>
      </c>
      <c r="Z1" s="9" t="s">
        <v>39</v>
      </c>
      <c r="AA1" s="9">
        <v>1</v>
      </c>
      <c r="AB1" s="9">
        <v>2</v>
      </c>
      <c r="AC1" s="9">
        <v>3</v>
      </c>
      <c r="AD1" s="9" t="s">
        <v>19</v>
      </c>
      <c r="AE1" s="9" t="s">
        <v>20</v>
      </c>
      <c r="AF1" s="9" t="s">
        <v>21</v>
      </c>
      <c r="AG1" s="9" t="s">
        <v>40</v>
      </c>
      <c r="AH1" s="9" t="s">
        <v>41</v>
      </c>
      <c r="AI1" s="10" t="s">
        <v>42</v>
      </c>
      <c r="AJ1" s="10" t="s">
        <v>43</v>
      </c>
      <c r="AK1" s="10" t="s">
        <v>44</v>
      </c>
      <c r="AL1" s="10" t="s">
        <v>45</v>
      </c>
      <c r="AM1" s="10" t="s">
        <v>46</v>
      </c>
      <c r="AN1" s="10" t="s">
        <v>47</v>
      </c>
      <c r="AO1" s="10" t="s">
        <v>48</v>
      </c>
      <c r="AP1" s="10" t="s">
        <v>49</v>
      </c>
      <c r="AQ1" s="10" t="s">
        <v>50</v>
      </c>
      <c r="AR1" s="10" t="s">
        <v>51</v>
      </c>
      <c r="AS1" s="10" t="s">
        <v>52</v>
      </c>
      <c r="AT1" s="10" t="s">
        <v>53</v>
      </c>
      <c r="AU1" s="10" t="s">
        <v>54</v>
      </c>
      <c r="AV1" s="10" t="s">
        <v>55</v>
      </c>
      <c r="AW1" s="10" t="s">
        <v>56</v>
      </c>
      <c r="AX1" s="10" t="s">
        <v>57</v>
      </c>
      <c r="AY1" s="10" t="s">
        <v>58</v>
      </c>
      <c r="AZ1" s="10" t="s">
        <v>59</v>
      </c>
      <c r="BA1" s="10" t="s">
        <v>60</v>
      </c>
      <c r="BB1" s="7" t="s">
        <v>61</v>
      </c>
      <c r="BC1" s="7" t="s">
        <v>62</v>
      </c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1" t="s">
        <v>63</v>
      </c>
      <c r="CX1" s="11" t="s">
        <v>32</v>
      </c>
      <c r="CY1" s="11" t="s">
        <v>33</v>
      </c>
      <c r="CZ1" s="12" t="s">
        <v>34</v>
      </c>
      <c r="DA1" s="11" t="s">
        <v>35</v>
      </c>
      <c r="DB1" s="12" t="s">
        <v>64</v>
      </c>
      <c r="DC1" s="12" t="s">
        <v>65</v>
      </c>
      <c r="DD1" s="12" t="s">
        <v>66</v>
      </c>
      <c r="DE1" s="12" t="s">
        <v>67</v>
      </c>
      <c r="DF1" s="12" t="s">
        <v>68</v>
      </c>
      <c r="DG1" s="12" t="s">
        <v>64</v>
      </c>
      <c r="DH1" s="12" t="s">
        <v>65</v>
      </c>
      <c r="DI1" s="12" t="s">
        <v>66</v>
      </c>
      <c r="DJ1" s="12" t="s">
        <v>67</v>
      </c>
      <c r="DK1" s="12" t="s">
        <v>68</v>
      </c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  <c r="AMK1" s="12"/>
      <c r="AML1" s="12"/>
      <c r="AMM1" s="12"/>
      <c r="AMN1" s="12"/>
      <c r="AMO1" s="12"/>
      <c r="AMP1" s="12"/>
      <c r="AMQ1" s="12"/>
      <c r="AMR1" s="12"/>
      <c r="AMS1" s="12"/>
      <c r="AMT1" s="12"/>
      <c r="AMU1" s="12"/>
      <c r="AMV1" s="12"/>
      <c r="AMW1" s="12"/>
      <c r="AMX1" s="12"/>
      <c r="AMY1" s="12"/>
      <c r="AMZ1" s="12"/>
      <c r="ANA1" s="12"/>
      <c r="ANB1" s="12"/>
      <c r="ANC1" s="12"/>
      <c r="AND1" s="12"/>
      <c r="ANE1" s="12"/>
      <c r="ANF1" s="12"/>
      <c r="ANG1" s="12"/>
      <c r="ANH1" s="12"/>
      <c r="ANI1" s="12"/>
      <c r="ANJ1" s="12"/>
      <c r="ANK1" s="12"/>
      <c r="ANL1" s="12"/>
      <c r="ANM1" s="12"/>
      <c r="ANN1" s="12"/>
      <c r="ANO1" s="12"/>
      <c r="ANP1" s="12"/>
      <c r="ANQ1" s="12"/>
      <c r="ANR1" s="12"/>
      <c r="ANS1" s="12"/>
      <c r="ANT1" s="12"/>
      <c r="ANU1" s="12"/>
      <c r="ANV1" s="12"/>
      <c r="ANW1" s="12"/>
      <c r="ANX1" s="12"/>
      <c r="ANY1" s="12"/>
      <c r="ANZ1" s="12"/>
      <c r="AOA1" s="12"/>
      <c r="AOB1" s="12"/>
      <c r="AOC1" s="12"/>
      <c r="AOD1" s="12"/>
      <c r="AOE1" s="12"/>
      <c r="AOF1" s="12"/>
      <c r="AOG1" s="12"/>
      <c r="AOH1" s="12"/>
      <c r="AOI1" s="12"/>
      <c r="AOJ1" s="12"/>
      <c r="AOK1" s="12"/>
      <c r="AOL1" s="12"/>
      <c r="AOM1" s="12"/>
      <c r="AON1" s="12"/>
      <c r="AOO1" s="12"/>
      <c r="AOP1" s="12"/>
      <c r="AOQ1" s="12"/>
      <c r="AOR1" s="12"/>
      <c r="AOS1" s="12"/>
      <c r="AOT1" s="12"/>
      <c r="AOU1" s="12"/>
      <c r="AOV1" s="12"/>
      <c r="AOW1" s="12"/>
      <c r="AOX1" s="12"/>
      <c r="AOY1" s="12"/>
      <c r="AOZ1" s="12"/>
      <c r="APA1" s="12"/>
      <c r="APB1" s="12"/>
      <c r="APC1" s="12"/>
      <c r="APD1" s="12"/>
      <c r="APE1" s="12"/>
      <c r="APF1" s="12"/>
      <c r="APG1" s="12"/>
      <c r="APH1" s="12"/>
      <c r="API1" s="12"/>
      <c r="APJ1" s="12"/>
      <c r="APK1" s="12"/>
      <c r="APL1" s="12"/>
      <c r="APM1" s="12"/>
      <c r="APN1" s="12"/>
      <c r="APO1" s="12"/>
      <c r="APP1" s="12"/>
      <c r="APQ1" s="12"/>
      <c r="APR1" s="12"/>
      <c r="APS1" s="12"/>
      <c r="APT1" s="12"/>
      <c r="APU1" s="12"/>
      <c r="APV1" s="12"/>
      <c r="APW1" s="12"/>
      <c r="APX1" s="12"/>
      <c r="APY1" s="12"/>
      <c r="APZ1" s="12"/>
      <c r="AQA1" s="12"/>
      <c r="AQB1" s="12"/>
      <c r="AQC1" s="12"/>
      <c r="AQD1" s="12"/>
      <c r="AQE1" s="12"/>
      <c r="AQF1" s="12"/>
      <c r="AQG1" s="12"/>
      <c r="AQH1" s="12"/>
      <c r="AQI1" s="12"/>
      <c r="AQJ1" s="12"/>
      <c r="AQK1" s="12"/>
      <c r="AQL1" s="12"/>
      <c r="AQM1" s="12"/>
      <c r="AQN1" s="12"/>
      <c r="AQO1" s="12"/>
      <c r="AQP1" s="12"/>
      <c r="AQQ1" s="12"/>
      <c r="AQR1" s="12"/>
      <c r="AQS1" s="12"/>
      <c r="AQT1" s="12"/>
      <c r="AQU1" s="12"/>
      <c r="AQV1" s="12"/>
      <c r="AQW1" s="12"/>
      <c r="AQX1" s="12"/>
      <c r="AQY1" s="12"/>
      <c r="AQZ1" s="12"/>
      <c r="ARA1" s="12"/>
      <c r="ARB1" s="12"/>
      <c r="ARC1" s="12"/>
      <c r="ARD1" s="12"/>
      <c r="ARE1" s="12"/>
      <c r="ARF1" s="12"/>
      <c r="ARG1" s="12"/>
      <c r="ARH1" s="12"/>
      <c r="ARI1" s="12"/>
      <c r="ARJ1" s="12"/>
      <c r="ARK1" s="12"/>
      <c r="ARL1" s="12"/>
      <c r="ARM1" s="12"/>
      <c r="ARN1" s="12"/>
      <c r="ARO1" s="12"/>
      <c r="ARP1" s="12"/>
      <c r="ARQ1" s="12"/>
      <c r="ARR1" s="12"/>
      <c r="ARS1" s="12"/>
      <c r="ART1" s="12"/>
      <c r="ARU1" s="12"/>
      <c r="ARV1" s="12"/>
      <c r="ARW1" s="12"/>
      <c r="ARX1" s="12"/>
      <c r="ARY1" s="12"/>
      <c r="ARZ1" s="12"/>
      <c r="ASA1" s="12"/>
      <c r="ASB1" s="12"/>
      <c r="ASC1" s="12"/>
      <c r="ASD1" s="12"/>
      <c r="ASE1" s="12"/>
      <c r="ASF1" s="12"/>
      <c r="ASG1" s="12"/>
      <c r="ASH1" s="12"/>
      <c r="ASI1" s="12"/>
      <c r="ASJ1" s="12"/>
      <c r="ASK1" s="12"/>
      <c r="ASL1" s="12"/>
      <c r="ASM1" s="12"/>
      <c r="ASN1" s="12"/>
      <c r="ASO1" s="12"/>
      <c r="ASP1" s="12"/>
      <c r="ASQ1" s="12"/>
      <c r="ASR1" s="12"/>
      <c r="ASS1" s="12"/>
      <c r="AST1" s="12"/>
      <c r="ASU1" s="12"/>
      <c r="ASV1" s="12"/>
      <c r="ASW1" s="12"/>
      <c r="ASX1" s="12"/>
      <c r="ASY1" s="12"/>
      <c r="ASZ1" s="12"/>
      <c r="ATA1" s="12"/>
      <c r="ATB1" s="12"/>
      <c r="ATC1" s="12"/>
      <c r="ATD1" s="12"/>
      <c r="ATE1" s="12"/>
      <c r="ATF1" s="12"/>
      <c r="ATG1" s="12"/>
      <c r="ATH1" s="12"/>
      <c r="ATI1" s="12"/>
      <c r="ATJ1" s="12"/>
      <c r="ATK1" s="12"/>
      <c r="ATL1" s="12"/>
      <c r="ATM1" s="12"/>
      <c r="ATN1" s="12"/>
      <c r="ATO1" s="12"/>
      <c r="ATP1" s="12"/>
      <c r="ATQ1" s="12"/>
      <c r="ATR1" s="12"/>
      <c r="ATS1" s="12"/>
      <c r="ATT1" s="12"/>
      <c r="ATU1" s="12"/>
      <c r="ATV1" s="12"/>
      <c r="ATW1" s="12"/>
      <c r="ATX1" s="12"/>
      <c r="ATY1" s="12"/>
      <c r="ATZ1" s="12"/>
      <c r="AUA1" s="12"/>
      <c r="AUB1" s="12"/>
      <c r="AUC1" s="12"/>
      <c r="AUD1" s="12"/>
      <c r="AUE1" s="12"/>
      <c r="AUF1" s="12"/>
      <c r="AUG1" s="12"/>
      <c r="AUH1" s="12"/>
      <c r="AUI1" s="12"/>
      <c r="AUJ1" s="12"/>
      <c r="AUK1" s="12"/>
      <c r="AUL1" s="12"/>
      <c r="AUM1" s="12"/>
      <c r="AUN1" s="12"/>
      <c r="AUO1" s="12"/>
      <c r="AUP1" s="12"/>
      <c r="AUQ1" s="12"/>
      <c r="AUR1" s="12"/>
      <c r="AUS1" s="12"/>
      <c r="AUT1" s="12"/>
      <c r="AUU1" s="12"/>
      <c r="AUV1" s="12"/>
      <c r="AUW1" s="12"/>
      <c r="AUX1" s="12"/>
      <c r="AUY1" s="12"/>
      <c r="AUZ1" s="12"/>
      <c r="AVA1" s="12"/>
      <c r="AVB1" s="12"/>
      <c r="AVC1" s="12"/>
      <c r="AVD1" s="12"/>
      <c r="AVE1" s="12"/>
      <c r="AVF1" s="12"/>
      <c r="AVG1" s="12"/>
      <c r="AVH1" s="12"/>
      <c r="AVI1" s="12"/>
      <c r="AVJ1" s="12"/>
      <c r="AVK1" s="12"/>
      <c r="AVL1" s="12"/>
      <c r="AVM1" s="12"/>
      <c r="AVN1" s="12"/>
      <c r="AVO1" s="12"/>
      <c r="AVP1" s="12"/>
      <c r="AVQ1" s="12"/>
      <c r="AVR1" s="12"/>
      <c r="AVS1" s="12"/>
      <c r="AVT1" s="12"/>
      <c r="AVU1" s="12"/>
      <c r="AVV1" s="12"/>
      <c r="AVW1" s="12"/>
      <c r="AVX1" s="12"/>
      <c r="AVY1" s="12"/>
      <c r="AVZ1" s="12"/>
      <c r="AWA1" s="12"/>
      <c r="AWB1" s="12"/>
      <c r="AWC1" s="12"/>
      <c r="AWD1" s="12"/>
      <c r="AWE1" s="12"/>
      <c r="AWF1" s="12"/>
      <c r="AWG1" s="12"/>
      <c r="AWH1" s="12"/>
      <c r="AWI1" s="12"/>
      <c r="AWJ1" s="12"/>
      <c r="AWK1" s="12"/>
      <c r="AWL1" s="12"/>
      <c r="AWM1" s="12"/>
      <c r="AWN1" s="12"/>
      <c r="AWO1" s="12"/>
      <c r="AWP1" s="12"/>
      <c r="AWQ1" s="12"/>
      <c r="AWR1" s="12"/>
      <c r="AWS1" s="12"/>
      <c r="AWT1" s="12"/>
      <c r="AWU1" s="12"/>
      <c r="AWV1" s="12"/>
      <c r="AWW1" s="12"/>
      <c r="AWX1" s="12"/>
      <c r="AWY1" s="12"/>
      <c r="AWZ1" s="12"/>
      <c r="AXA1" s="12"/>
      <c r="AXB1" s="12"/>
      <c r="AXC1" s="12"/>
      <c r="AXD1" s="12"/>
      <c r="AXE1" s="12"/>
      <c r="AXF1" s="12"/>
      <c r="AXG1" s="12"/>
      <c r="AXH1" s="12"/>
      <c r="AXI1" s="12"/>
      <c r="AXJ1" s="12"/>
      <c r="AXK1" s="12"/>
      <c r="AXL1" s="12"/>
      <c r="AXM1" s="12"/>
      <c r="AXN1" s="12"/>
      <c r="AXO1" s="12"/>
      <c r="AXP1" s="12"/>
      <c r="AXQ1" s="12"/>
      <c r="AXR1" s="12"/>
      <c r="AXS1" s="12"/>
      <c r="AXT1" s="12"/>
      <c r="AXU1" s="12"/>
      <c r="AXV1" s="12"/>
      <c r="AXW1" s="12"/>
      <c r="AXX1" s="12"/>
      <c r="AXY1" s="12"/>
      <c r="AXZ1" s="12"/>
      <c r="AYA1" s="12"/>
      <c r="AYB1" s="12"/>
      <c r="AYC1" s="12"/>
      <c r="AYD1" s="12"/>
      <c r="AYE1" s="12"/>
      <c r="AYF1" s="12"/>
      <c r="AYG1" s="12"/>
      <c r="AYH1" s="12"/>
      <c r="AYI1" s="12"/>
      <c r="AYJ1" s="12"/>
      <c r="AYK1" s="12"/>
      <c r="AYL1" s="12"/>
      <c r="AYM1" s="12"/>
      <c r="AYN1" s="12"/>
      <c r="AYO1" s="12"/>
      <c r="AYP1" s="12"/>
      <c r="AYQ1" s="12"/>
      <c r="AYR1" s="12"/>
      <c r="AYS1" s="12"/>
      <c r="AYT1" s="12"/>
      <c r="AYU1" s="12"/>
      <c r="AYV1" s="12"/>
      <c r="AYW1" s="12"/>
      <c r="AYX1" s="12"/>
      <c r="AYY1" s="12"/>
      <c r="AYZ1" s="12"/>
      <c r="AZA1" s="12"/>
      <c r="AZB1" s="12"/>
      <c r="AZC1" s="12"/>
      <c r="AZD1" s="12"/>
      <c r="AZE1" s="12"/>
      <c r="AZF1" s="12"/>
      <c r="AZG1" s="12"/>
      <c r="AZH1" s="12"/>
      <c r="AZI1" s="12"/>
      <c r="AZJ1" s="12"/>
      <c r="AZK1" s="12"/>
      <c r="AZL1" s="12"/>
      <c r="AZM1" s="12"/>
      <c r="AZN1" s="12"/>
      <c r="AZO1" s="12"/>
      <c r="AZP1" s="12"/>
      <c r="AZQ1" s="12"/>
      <c r="AZR1" s="12"/>
      <c r="AZS1" s="12"/>
      <c r="AZT1" s="12"/>
      <c r="AZU1" s="12"/>
      <c r="AZV1" s="12"/>
      <c r="AZW1" s="12"/>
      <c r="AZX1" s="12"/>
      <c r="AZY1" s="12"/>
      <c r="AZZ1" s="12"/>
      <c r="BAA1" s="12"/>
      <c r="BAB1" s="12"/>
      <c r="BAC1" s="12"/>
      <c r="BAD1" s="12"/>
      <c r="BAE1" s="12"/>
      <c r="BAF1" s="12"/>
      <c r="BAG1" s="12"/>
      <c r="BAH1" s="12"/>
      <c r="BAI1" s="12"/>
      <c r="BAJ1" s="12"/>
      <c r="BAK1" s="12"/>
      <c r="BAL1" s="12"/>
      <c r="BAM1" s="12"/>
      <c r="BAN1" s="12"/>
      <c r="BAO1" s="12"/>
      <c r="BAP1" s="12"/>
      <c r="BAQ1" s="12"/>
      <c r="BAR1" s="12"/>
      <c r="BAS1" s="12"/>
      <c r="BAT1" s="12"/>
      <c r="BAU1" s="12"/>
      <c r="BAV1" s="12"/>
      <c r="BAW1" s="12"/>
      <c r="BAX1" s="12"/>
      <c r="BAY1" s="12"/>
      <c r="BAZ1" s="12"/>
      <c r="BBA1" s="12"/>
      <c r="BBB1" s="12"/>
      <c r="BBC1" s="12"/>
      <c r="BBD1" s="12"/>
      <c r="BBE1" s="12"/>
      <c r="BBF1" s="12"/>
      <c r="BBG1" s="12"/>
      <c r="BBH1" s="12"/>
      <c r="BBI1" s="12"/>
      <c r="BBJ1" s="12"/>
      <c r="BBK1" s="12"/>
      <c r="BBL1" s="12"/>
      <c r="BBM1" s="12"/>
      <c r="BBN1" s="12"/>
      <c r="BBO1" s="12"/>
      <c r="BBP1" s="12"/>
      <c r="BBQ1" s="12"/>
      <c r="BBR1" s="12"/>
      <c r="BBS1" s="12"/>
      <c r="BBT1" s="12"/>
      <c r="BBU1" s="12"/>
      <c r="BBV1" s="12"/>
      <c r="BBW1" s="12"/>
      <c r="BBX1" s="12"/>
      <c r="BBY1" s="12"/>
      <c r="BBZ1" s="12"/>
      <c r="BCA1" s="12"/>
      <c r="BCB1" s="12"/>
      <c r="BCC1" s="12"/>
      <c r="BCD1" s="12"/>
      <c r="BCE1" s="12"/>
      <c r="BCF1" s="12"/>
      <c r="BCG1" s="12"/>
      <c r="BCH1" s="12"/>
      <c r="BCI1" s="12"/>
      <c r="BCJ1" s="12"/>
      <c r="BCK1" s="12"/>
      <c r="BCL1" s="12"/>
      <c r="BCM1" s="12"/>
      <c r="BCN1" s="12"/>
      <c r="BCO1" s="12"/>
      <c r="BCP1" s="12"/>
      <c r="BCQ1" s="12"/>
      <c r="BCR1" s="12"/>
      <c r="BCS1" s="12"/>
      <c r="BCT1" s="12"/>
      <c r="BCU1" s="12"/>
      <c r="BCV1" s="12"/>
      <c r="BCW1" s="12"/>
      <c r="BCX1" s="12"/>
      <c r="BCY1" s="12"/>
      <c r="BCZ1" s="12"/>
      <c r="BDA1" s="12"/>
      <c r="BDB1" s="12"/>
      <c r="BDC1" s="12"/>
      <c r="BDD1" s="12"/>
      <c r="BDE1" s="12"/>
      <c r="BDF1" s="12"/>
      <c r="BDG1" s="12"/>
      <c r="BDH1" s="12"/>
      <c r="BDI1" s="12"/>
      <c r="BDJ1" s="12"/>
      <c r="BDK1" s="12"/>
      <c r="BDL1" s="12"/>
      <c r="BDM1" s="12"/>
      <c r="BDN1" s="12"/>
      <c r="BDO1" s="12"/>
      <c r="BDP1" s="12"/>
      <c r="BDQ1" s="12"/>
      <c r="BDR1" s="12"/>
      <c r="BDS1" s="12"/>
      <c r="BDT1" s="12"/>
      <c r="BDU1" s="12"/>
      <c r="BDV1" s="12"/>
      <c r="BDW1" s="12"/>
      <c r="BDX1" s="12"/>
      <c r="BDY1" s="12"/>
      <c r="BDZ1" s="12"/>
      <c r="BEA1" s="12"/>
      <c r="BEB1" s="12"/>
      <c r="BEC1" s="12"/>
      <c r="BED1" s="12"/>
      <c r="BEE1" s="12"/>
      <c r="BEF1" s="12"/>
      <c r="BEG1" s="12"/>
      <c r="BEH1" s="12"/>
      <c r="BEI1" s="12"/>
      <c r="BEJ1" s="12"/>
      <c r="BEK1" s="12"/>
      <c r="BEL1" s="12"/>
      <c r="BEM1" s="12"/>
      <c r="BEN1" s="12"/>
      <c r="BEO1" s="12"/>
      <c r="BEP1" s="12"/>
      <c r="BEQ1" s="12"/>
      <c r="BER1" s="12"/>
      <c r="BES1" s="11" t="s">
        <v>69</v>
      </c>
      <c r="BET1" s="11" t="s">
        <v>32</v>
      </c>
      <c r="BEU1" s="11" t="s">
        <v>33</v>
      </c>
      <c r="BEV1" s="12" t="s">
        <v>34</v>
      </c>
      <c r="BEW1" s="11" t="s">
        <v>35</v>
      </c>
      <c r="BEX1" s="12" t="s">
        <v>67</v>
      </c>
      <c r="BEY1" s="12"/>
      <c r="BEZ1" s="12"/>
      <c r="BFA1" s="12"/>
      <c r="BFB1" s="12"/>
      <c r="BFC1" s="12"/>
      <c r="BFD1" s="12"/>
      <c r="BFE1" s="12"/>
      <c r="BFF1" s="12"/>
      <c r="BFG1" s="12"/>
      <c r="BFH1" s="12"/>
      <c r="BFI1" s="12"/>
      <c r="BFJ1" s="12"/>
      <c r="BFK1" s="12"/>
      <c r="BFL1" s="12"/>
      <c r="BFM1" s="12"/>
      <c r="BFN1" s="12"/>
      <c r="BFO1" s="12"/>
      <c r="BFP1" s="12"/>
      <c r="BFQ1" s="12"/>
      <c r="BFR1" s="12"/>
      <c r="BFS1" s="12"/>
      <c r="BFT1" s="12"/>
      <c r="BFU1" s="12"/>
      <c r="BFV1" s="12"/>
      <c r="BFW1" s="12"/>
      <c r="BFX1" s="12"/>
      <c r="BFY1" s="12"/>
      <c r="BFZ1" s="12"/>
      <c r="BGA1" s="12"/>
      <c r="BGB1" s="12"/>
      <c r="BGC1" s="12"/>
      <c r="BGD1" s="12"/>
      <c r="BGE1" s="12"/>
      <c r="BGF1" s="12"/>
      <c r="BGG1" s="12"/>
      <c r="BGH1" s="12"/>
      <c r="BGI1" s="12"/>
      <c r="BGJ1" s="12"/>
      <c r="BGK1" s="12"/>
      <c r="BGL1" s="12"/>
      <c r="BGM1" s="12"/>
      <c r="BGN1" s="12"/>
      <c r="BGO1" s="12"/>
      <c r="BGP1" s="12"/>
      <c r="BGQ1" s="12"/>
      <c r="BGR1" s="12"/>
      <c r="BGS1" s="12"/>
      <c r="BGT1" s="12"/>
      <c r="BGU1" s="12"/>
      <c r="BGV1" s="12"/>
      <c r="BGW1" s="12"/>
      <c r="BGX1" s="12"/>
      <c r="BGY1" s="12"/>
      <c r="BGZ1" s="12"/>
      <c r="BHA1" s="12"/>
      <c r="BHB1" s="12"/>
      <c r="BHC1" s="12"/>
      <c r="BHD1" s="12"/>
      <c r="BHE1" s="12"/>
      <c r="BHF1" s="12"/>
      <c r="BHG1" s="12"/>
      <c r="BHH1" s="12"/>
      <c r="BHI1" s="12"/>
      <c r="BHJ1" s="12"/>
      <c r="BHK1" s="12"/>
      <c r="BHL1" s="12"/>
      <c r="BHM1" s="12"/>
      <c r="BHN1" s="12"/>
      <c r="BHO1" s="12"/>
      <c r="BHP1" s="12"/>
      <c r="BHQ1" s="12"/>
      <c r="BHR1" s="12"/>
      <c r="BHS1" s="12"/>
      <c r="BHT1" s="12"/>
      <c r="BHU1" s="12"/>
      <c r="BHV1" s="12"/>
      <c r="BHW1" s="12"/>
      <c r="BHX1" s="12"/>
      <c r="BHY1" s="12"/>
      <c r="BHZ1" s="12"/>
      <c r="BIA1" s="12"/>
      <c r="BIB1" s="12"/>
      <c r="BIC1" s="12"/>
      <c r="BID1" s="12"/>
      <c r="BIE1" s="12"/>
      <c r="BIF1" s="12"/>
      <c r="BIG1" s="12"/>
      <c r="BIH1" s="12"/>
      <c r="BII1" s="12"/>
      <c r="BIJ1" s="12"/>
      <c r="BIK1" s="12"/>
      <c r="BIL1" s="12"/>
      <c r="BIM1" s="12"/>
      <c r="BIN1" s="12"/>
      <c r="BIO1" s="11" t="s">
        <v>70</v>
      </c>
      <c r="BIP1" s="11" t="s">
        <v>18</v>
      </c>
      <c r="BIQ1" s="11" t="s">
        <v>71</v>
      </c>
      <c r="BIR1" s="11" t="s">
        <v>72</v>
      </c>
      <c r="BIS1" s="12" t="s">
        <v>73</v>
      </c>
      <c r="BIT1" s="11" t="s">
        <v>74</v>
      </c>
      <c r="BIU1" s="11" t="s">
        <v>75</v>
      </c>
      <c r="BIV1" s="11" t="s">
        <v>76</v>
      </c>
      <c r="BIW1" s="11" t="s">
        <v>22</v>
      </c>
      <c r="BIX1" s="11" t="s">
        <v>23</v>
      </c>
      <c r="BIY1" s="13" t="s">
        <v>77</v>
      </c>
      <c r="BIZ1" s="13" t="s">
        <v>78</v>
      </c>
      <c r="BJA1" s="13" t="s">
        <v>79</v>
      </c>
      <c r="BJB1" s="13" t="s">
        <v>80</v>
      </c>
      <c r="BJC1" s="14" t="s">
        <v>81</v>
      </c>
      <c r="BJD1" s="11" t="s">
        <v>82</v>
      </c>
      <c r="BJE1" s="11" t="s">
        <v>83</v>
      </c>
      <c r="BJF1" s="11" t="s">
        <v>84</v>
      </c>
      <c r="BJG1" s="11" t="s">
        <v>32</v>
      </c>
      <c r="BJH1" s="11" t="s">
        <v>33</v>
      </c>
      <c r="BJI1" s="11" t="s">
        <v>34</v>
      </c>
      <c r="BJJ1" s="11" t="s">
        <v>35</v>
      </c>
      <c r="BJK1" s="12" t="s">
        <v>85</v>
      </c>
      <c r="BJL1" s="12" t="s">
        <v>86</v>
      </c>
      <c r="BJM1" s="12"/>
      <c r="BJN1" s="12"/>
      <c r="BJO1" s="12"/>
      <c r="BJP1" s="12"/>
      <c r="BJQ1" s="12"/>
      <c r="BJR1" s="12"/>
      <c r="BJS1" s="12"/>
      <c r="BJT1" s="12"/>
      <c r="BJU1" s="12"/>
      <c r="BJV1" s="12"/>
      <c r="BJW1" s="12"/>
      <c r="BJX1" s="12"/>
      <c r="BJY1" s="12"/>
      <c r="BJZ1" s="12"/>
      <c r="BKA1" s="12"/>
      <c r="BKB1" s="12"/>
      <c r="BKC1" s="12"/>
      <c r="BKD1" s="12"/>
      <c r="BKE1" s="12"/>
      <c r="BKF1" s="12"/>
      <c r="BKG1" s="12"/>
      <c r="BKH1" s="12"/>
      <c r="BKI1" s="12"/>
      <c r="BKJ1" s="12"/>
      <c r="BKK1" s="12"/>
      <c r="BKL1" s="12"/>
      <c r="BKM1" s="12"/>
      <c r="BKN1" s="12"/>
      <c r="BKO1" s="12"/>
      <c r="BKP1" s="12"/>
      <c r="BKQ1" s="12"/>
      <c r="BKR1" s="12"/>
      <c r="BKS1" s="12"/>
      <c r="BKT1" s="12"/>
      <c r="BKU1" s="12"/>
      <c r="BKV1" s="12"/>
      <c r="BKW1" s="12"/>
      <c r="BKX1" s="12"/>
      <c r="BKY1" s="12"/>
      <c r="BKZ1" s="12"/>
      <c r="BLA1" s="12"/>
      <c r="BLB1" s="12"/>
      <c r="BLC1" s="12"/>
      <c r="BLD1" s="12"/>
      <c r="BLE1" s="12"/>
      <c r="BLF1" s="12"/>
      <c r="BLG1" s="12"/>
      <c r="BLH1" s="12"/>
      <c r="BLI1" s="12"/>
      <c r="BLJ1" s="12"/>
      <c r="BLK1" s="12"/>
      <c r="BLL1" s="12"/>
      <c r="BLM1" s="12"/>
      <c r="BLN1" s="12"/>
      <c r="BLO1" s="12"/>
      <c r="BLP1" s="12"/>
      <c r="BLQ1" s="12"/>
      <c r="BLR1" s="12"/>
      <c r="BLS1" s="12"/>
      <c r="BLT1" s="12"/>
      <c r="BLU1" s="12"/>
      <c r="BLV1" s="12"/>
      <c r="BLW1" s="12"/>
      <c r="BLX1" s="12"/>
      <c r="BLY1" s="12"/>
      <c r="BLZ1" s="12"/>
      <c r="BMA1" s="12"/>
      <c r="BMB1" s="12"/>
      <c r="BMC1" s="12"/>
      <c r="BMD1" s="12"/>
      <c r="BME1" s="12"/>
      <c r="BMF1" s="12"/>
      <c r="BMG1" s="12"/>
      <c r="BMH1" s="12"/>
      <c r="BMI1" s="12"/>
      <c r="BMJ1" s="12"/>
      <c r="BMK1" s="12"/>
      <c r="BML1" s="12"/>
      <c r="BMM1" s="12"/>
      <c r="BMN1" s="12"/>
      <c r="BMO1" s="12"/>
      <c r="BMP1" s="12"/>
      <c r="BMQ1" s="12"/>
      <c r="BMR1" s="12"/>
      <c r="BMS1" s="12"/>
      <c r="BMT1" s="12"/>
      <c r="BMU1" s="12"/>
      <c r="BMV1" s="12"/>
      <c r="BMW1" s="12"/>
      <c r="BMX1" s="12"/>
      <c r="BMY1" s="12"/>
      <c r="BMZ1" s="12"/>
      <c r="BNA1" s="12"/>
      <c r="BNB1" s="12"/>
      <c r="BNC1" s="12"/>
      <c r="BND1" s="12"/>
      <c r="BNE1" s="12"/>
      <c r="BNF1" s="12"/>
      <c r="BNG1" s="12"/>
      <c r="BNH1" s="12"/>
      <c r="BNI1" s="12"/>
      <c r="BNJ1" s="12"/>
      <c r="BNK1" s="12"/>
      <c r="BNL1" s="12"/>
      <c r="BNM1" s="12"/>
      <c r="BNN1" s="12"/>
      <c r="BNO1" s="12"/>
      <c r="BNP1" s="12"/>
      <c r="BNQ1" s="12"/>
      <c r="BNR1" s="12"/>
      <c r="BNS1" s="12"/>
      <c r="BNT1" s="12"/>
      <c r="BNU1" s="12"/>
      <c r="BNV1" s="12"/>
      <c r="BNW1" s="12"/>
      <c r="BNX1" s="12"/>
      <c r="BNY1" s="12"/>
      <c r="BNZ1" s="12"/>
      <c r="BOA1" s="12"/>
      <c r="BOB1" s="12"/>
      <c r="BOC1" s="12"/>
      <c r="BOD1" s="12"/>
      <c r="BOE1" s="12"/>
      <c r="BOF1" s="12"/>
      <c r="BOG1" s="12"/>
      <c r="BOH1" s="12"/>
      <c r="BOI1" s="12"/>
      <c r="BOJ1" s="12"/>
      <c r="BOK1" s="12"/>
      <c r="BOL1" s="12"/>
      <c r="BOM1" s="12"/>
      <c r="BON1" s="12"/>
      <c r="BOO1" s="12"/>
      <c r="BOP1" s="12"/>
      <c r="BOQ1" s="12"/>
      <c r="BOR1" s="12"/>
      <c r="BOS1" s="12"/>
      <c r="BOT1" s="12"/>
      <c r="BOU1" s="12"/>
      <c r="BOV1" s="12"/>
      <c r="BOW1" s="12"/>
      <c r="BOX1" s="12"/>
      <c r="BOY1" s="12"/>
      <c r="BOZ1" s="12"/>
      <c r="BPA1" s="12"/>
      <c r="BPB1" s="12"/>
      <c r="BPC1" s="12"/>
      <c r="BPD1" s="12"/>
      <c r="BPE1" s="12"/>
      <c r="BPF1" s="12"/>
      <c r="BPG1" s="12"/>
      <c r="BPH1" s="12"/>
      <c r="BPI1" s="12"/>
      <c r="BPJ1" s="12"/>
      <c r="BPK1" s="12"/>
      <c r="BPL1" s="12"/>
      <c r="BPM1" s="12"/>
      <c r="BPN1" s="12"/>
      <c r="BPO1" s="12"/>
      <c r="BPP1" s="12"/>
      <c r="BPQ1" s="12"/>
      <c r="BPR1" s="12"/>
      <c r="BPS1" s="12"/>
      <c r="BPT1" s="12"/>
      <c r="BPU1" s="12"/>
      <c r="BPV1" s="12"/>
      <c r="BPW1" s="12"/>
      <c r="BPX1" s="12"/>
      <c r="BPY1" s="12"/>
      <c r="BPZ1" s="12"/>
      <c r="BQA1" s="12"/>
      <c r="BQB1" s="12"/>
      <c r="BQC1" s="12"/>
      <c r="BQD1" s="12"/>
      <c r="BQE1" s="12"/>
      <c r="BQF1" s="12"/>
      <c r="BQG1" s="12"/>
      <c r="BQH1" s="12"/>
      <c r="BQI1" s="12"/>
      <c r="BQJ1" s="12"/>
      <c r="BQK1" s="12"/>
      <c r="BQL1" s="12"/>
      <c r="BQM1" s="12"/>
      <c r="BQN1" s="12"/>
      <c r="BQO1" s="12"/>
      <c r="BQP1" s="12"/>
      <c r="BQQ1" s="12"/>
      <c r="BQR1" s="12"/>
      <c r="BQS1" s="12"/>
      <c r="BQT1" s="12"/>
      <c r="BQU1" s="12"/>
      <c r="BQV1" s="12"/>
      <c r="BQW1" s="12"/>
      <c r="BQX1" s="12"/>
      <c r="BQY1" s="12"/>
      <c r="BQZ1" s="12"/>
      <c r="BRA1" s="12"/>
      <c r="BRB1" s="12"/>
      <c r="BRC1" s="12"/>
      <c r="BRD1" s="12"/>
      <c r="BRE1" s="12"/>
      <c r="BRF1" s="12"/>
      <c r="BRG1" s="12"/>
      <c r="BRH1" s="12"/>
      <c r="BRI1" s="12"/>
      <c r="BRJ1" s="12"/>
      <c r="BRK1" s="12"/>
      <c r="BRL1" s="12"/>
      <c r="BRM1" s="12"/>
      <c r="BRN1" s="12"/>
      <c r="BRO1" s="12"/>
      <c r="BRP1" s="12"/>
      <c r="BRQ1" s="12"/>
      <c r="BRR1" s="12"/>
      <c r="BRS1" s="12"/>
      <c r="BRT1" s="12"/>
      <c r="BRU1" s="12"/>
      <c r="BRV1" s="12"/>
      <c r="BRW1" s="12"/>
      <c r="BRX1" s="12"/>
      <c r="BRY1" s="12"/>
      <c r="BRZ1" s="12"/>
      <c r="BSA1" s="12"/>
      <c r="BSB1" s="12"/>
      <c r="BSC1" s="12"/>
      <c r="BSD1" s="12"/>
      <c r="BSE1" s="12"/>
      <c r="BSF1" s="12"/>
      <c r="BSG1" s="12"/>
      <c r="BSH1" s="12"/>
      <c r="BSI1" s="12"/>
      <c r="BSJ1" s="12"/>
      <c r="BSK1" s="12"/>
      <c r="BSL1" s="12"/>
      <c r="BSM1" s="12"/>
      <c r="BSN1" s="12"/>
      <c r="BSO1" s="12"/>
      <c r="BSP1" s="12"/>
      <c r="BSQ1" s="12"/>
      <c r="BSR1" s="12"/>
      <c r="BSS1" s="12"/>
      <c r="BST1" s="12"/>
      <c r="BSU1" s="12"/>
      <c r="BSV1" s="12"/>
      <c r="BSW1" s="12"/>
      <c r="BSX1" s="12"/>
      <c r="BSY1" s="12"/>
      <c r="BSZ1" s="12"/>
      <c r="BTA1" s="12"/>
      <c r="BTB1" s="12"/>
      <c r="BTC1" s="12"/>
      <c r="BTD1" s="12"/>
      <c r="BTE1" s="12"/>
      <c r="BTF1" s="12"/>
      <c r="BTG1" s="12"/>
      <c r="BTH1" s="12"/>
      <c r="BTI1" s="12"/>
      <c r="BTJ1" s="12"/>
      <c r="BTK1" s="12"/>
      <c r="BTL1" s="12"/>
      <c r="BTM1" s="12"/>
      <c r="BTN1" s="12"/>
      <c r="BTO1" s="12"/>
      <c r="BTP1" s="12"/>
      <c r="BTQ1" s="12"/>
      <c r="BTR1" s="12"/>
      <c r="BTS1" s="12"/>
      <c r="BTT1" s="12"/>
      <c r="BTU1" s="12"/>
      <c r="BTV1" s="12"/>
      <c r="BTW1" s="12"/>
      <c r="BTX1" s="12"/>
      <c r="BTY1" s="12"/>
      <c r="BTZ1" s="12"/>
      <c r="BUA1" s="12"/>
      <c r="BUB1" s="12"/>
      <c r="BUC1" s="11" t="s">
        <v>87</v>
      </c>
      <c r="BUD1" s="11" t="s">
        <v>32</v>
      </c>
      <c r="BUE1" s="11" t="s">
        <v>33</v>
      </c>
      <c r="BUF1" s="12" t="s">
        <v>34</v>
      </c>
      <c r="BUG1" s="11" t="s">
        <v>35</v>
      </c>
      <c r="BUH1" s="12"/>
      <c r="BUI1" s="12"/>
      <c r="BUJ1" s="12"/>
      <c r="BUK1" s="12"/>
      <c r="BUL1" s="12"/>
      <c r="BUM1" s="12"/>
      <c r="BUN1" s="12"/>
      <c r="BUO1" s="12"/>
      <c r="BUP1" s="12"/>
      <c r="BUQ1" s="12"/>
      <c r="BUR1" s="12"/>
      <c r="BUS1" s="12"/>
      <c r="BUT1" s="12"/>
      <c r="BUU1" s="12"/>
      <c r="BUV1" s="12"/>
      <c r="BUW1" s="12"/>
      <c r="BUX1" s="12"/>
      <c r="BUY1" s="12"/>
      <c r="BUZ1" s="12"/>
      <c r="BVA1" s="12"/>
      <c r="BVB1" s="12"/>
      <c r="BVC1" s="12"/>
      <c r="BVD1" s="12"/>
      <c r="BVE1" s="12"/>
      <c r="BVF1" s="12"/>
      <c r="BVG1" s="12"/>
      <c r="BVH1" s="12"/>
      <c r="BVI1" s="12"/>
      <c r="BVJ1" s="12"/>
      <c r="BVK1" s="12"/>
      <c r="BVL1" s="12"/>
      <c r="BVM1" s="12"/>
      <c r="BVN1" s="12"/>
      <c r="BVO1" s="12"/>
      <c r="BVP1" s="12"/>
      <c r="BVQ1" s="12"/>
      <c r="BVR1" s="12"/>
      <c r="BVS1" s="12"/>
      <c r="BVT1" s="12"/>
      <c r="BVU1" s="12"/>
      <c r="BVV1" s="12"/>
      <c r="BVW1" s="12"/>
      <c r="BVX1" s="12"/>
      <c r="BVY1" s="12"/>
      <c r="BVZ1" s="12"/>
      <c r="BWA1" s="12"/>
      <c r="BWB1" s="12"/>
      <c r="BWC1" s="12"/>
      <c r="BWD1" s="12"/>
      <c r="BWE1" s="12"/>
      <c r="BWF1" s="12"/>
      <c r="BWG1" s="12"/>
      <c r="BWH1" s="12"/>
      <c r="BWI1" s="12"/>
      <c r="BWJ1" s="12"/>
      <c r="BWK1" s="12"/>
      <c r="BWL1" s="12"/>
      <c r="BWM1" s="12"/>
      <c r="BWN1" s="12"/>
      <c r="BWO1" s="12"/>
      <c r="BWP1" s="12"/>
      <c r="BWQ1" s="12"/>
      <c r="BWR1" s="12"/>
      <c r="BWS1" s="12"/>
      <c r="BWT1" s="12"/>
      <c r="BWU1" s="12"/>
      <c r="BWV1" s="12"/>
      <c r="BWW1" s="12"/>
      <c r="BWX1" s="12"/>
      <c r="BWY1" s="12"/>
      <c r="BWZ1" s="12"/>
      <c r="BXA1" s="12"/>
      <c r="BXB1" s="12"/>
      <c r="BXC1" s="12"/>
      <c r="BXD1" s="12"/>
      <c r="BXE1" s="12"/>
      <c r="BXF1" s="12"/>
      <c r="BXG1" s="12"/>
      <c r="BXH1" s="12"/>
      <c r="BXI1" s="12"/>
      <c r="BXJ1" s="12"/>
      <c r="BXK1" s="12"/>
      <c r="BXL1" s="12"/>
      <c r="BXM1" s="12"/>
      <c r="BXN1" s="12"/>
      <c r="BXO1" s="12"/>
      <c r="BXP1" s="12"/>
      <c r="BXQ1" s="12"/>
      <c r="BXR1" s="12"/>
      <c r="BXS1" s="12"/>
      <c r="BXT1" s="12"/>
      <c r="BXU1" s="12"/>
      <c r="BXV1" s="12"/>
      <c r="BXW1" s="12"/>
      <c r="BXX1" s="12"/>
      <c r="BXY1" s="11" t="s">
        <v>88</v>
      </c>
      <c r="BXZ1" s="11" t="s">
        <v>32</v>
      </c>
      <c r="BYA1" s="11" t="s">
        <v>33</v>
      </c>
      <c r="BYB1" s="12" t="s">
        <v>34</v>
      </c>
      <c r="BYC1" s="11" t="s">
        <v>35</v>
      </c>
      <c r="BYD1" s="12" t="s">
        <v>89</v>
      </c>
      <c r="BYE1" s="12" t="s">
        <v>90</v>
      </c>
      <c r="BYF1" s="12" t="s">
        <v>91</v>
      </c>
      <c r="BYG1" s="12" t="s">
        <v>92</v>
      </c>
      <c r="BYH1" s="12" t="s">
        <v>93</v>
      </c>
      <c r="BYI1" s="12" t="s">
        <v>94</v>
      </c>
      <c r="BYJ1" s="12" t="s">
        <v>95</v>
      </c>
      <c r="BYK1" s="12"/>
      <c r="BYL1" s="12"/>
      <c r="BYM1" s="12"/>
      <c r="BYN1" s="12"/>
      <c r="BYO1" s="12"/>
      <c r="BYP1" s="12"/>
      <c r="BYQ1" s="12"/>
      <c r="BYR1" s="12"/>
      <c r="BYS1" s="12"/>
      <c r="BYT1" s="12"/>
      <c r="BYU1" s="12"/>
      <c r="BYV1" s="12"/>
      <c r="BYW1" s="12"/>
      <c r="BYX1" s="12"/>
      <c r="BYY1" s="12"/>
      <c r="BYZ1" s="12"/>
      <c r="BZA1" s="12"/>
      <c r="BZB1" s="12"/>
      <c r="BZC1" s="12"/>
      <c r="BZD1" s="12"/>
      <c r="BZE1" s="12"/>
      <c r="BZF1" s="12"/>
      <c r="BZG1" s="12"/>
      <c r="BZH1" s="12"/>
      <c r="BZI1" s="12"/>
      <c r="BZJ1" s="12"/>
      <c r="BZK1" s="12"/>
      <c r="BZL1" s="12"/>
      <c r="BZM1" s="12"/>
      <c r="BZN1" s="12"/>
      <c r="BZO1" s="12"/>
      <c r="BZP1" s="12"/>
      <c r="BZQ1" s="12"/>
      <c r="BZR1" s="12"/>
      <c r="BZS1" s="12"/>
      <c r="BZT1" s="12"/>
      <c r="BZU1" s="12"/>
      <c r="BZV1" s="12"/>
      <c r="BZW1" s="12"/>
      <c r="BZX1" s="12"/>
      <c r="BZY1" s="12"/>
      <c r="BZZ1" s="12"/>
      <c r="CAA1" s="12"/>
      <c r="CAB1" s="12"/>
      <c r="CAC1" s="12"/>
      <c r="CAD1" s="12"/>
      <c r="CAE1" s="12"/>
      <c r="CAF1" s="12"/>
      <c r="CAG1" s="12"/>
      <c r="CAH1" s="12"/>
      <c r="CAI1" s="12"/>
      <c r="CAJ1" s="12"/>
      <c r="CAK1" s="12"/>
      <c r="CAL1" s="12"/>
      <c r="CAM1" s="12"/>
      <c r="CAN1" s="12"/>
      <c r="CAO1" s="12"/>
      <c r="CAP1" s="12"/>
      <c r="CAQ1" s="12"/>
      <c r="CAR1" s="12"/>
      <c r="CAS1" s="12"/>
      <c r="CAT1" s="12"/>
      <c r="CAU1" s="12"/>
      <c r="CAV1" s="12"/>
      <c r="CAW1" s="12"/>
      <c r="CAX1" s="12"/>
      <c r="CAY1" s="12"/>
      <c r="CAZ1" s="12"/>
      <c r="CBA1" s="12"/>
      <c r="CBB1" s="12"/>
      <c r="CBC1" s="12"/>
      <c r="CBD1" s="12"/>
      <c r="CBE1" s="12"/>
      <c r="CBF1" s="12"/>
      <c r="CBG1" s="12"/>
      <c r="CBH1" s="12"/>
      <c r="CBI1" s="12"/>
      <c r="CBJ1" s="12"/>
      <c r="CBK1" s="12"/>
      <c r="CBL1" s="12"/>
      <c r="CBM1" s="12"/>
      <c r="CBN1" s="12"/>
      <c r="CBO1" s="12"/>
      <c r="CBP1" s="12"/>
      <c r="CBQ1" s="12"/>
      <c r="CBR1" s="12"/>
      <c r="CBS1" s="12"/>
      <c r="CBT1" s="12"/>
      <c r="CBU1" s="12"/>
      <c r="CBV1" s="12"/>
      <c r="CBW1" s="12"/>
      <c r="CBX1" s="12"/>
      <c r="CBY1" s="12"/>
      <c r="CBZ1" s="12"/>
      <c r="CCA1" s="12"/>
      <c r="CCB1" s="12"/>
      <c r="CCC1" s="12"/>
    </row>
    <row r="2" spans="1:2109" x14ac:dyDescent="0.25">
      <c r="A2" s="16" t="s">
        <v>96</v>
      </c>
      <c r="B2" s="16">
        <f>55</f>
        <v>55</v>
      </c>
      <c r="C2" s="16">
        <f>B2-F2</f>
        <v>55</v>
      </c>
      <c r="D2" s="16">
        <f>H2/50</f>
        <v>12</v>
      </c>
      <c r="E2" s="16">
        <f>1.5*H2-C2-D2</f>
        <v>833</v>
      </c>
      <c r="F2" s="16">
        <v>0</v>
      </c>
      <c r="G2" s="16">
        <v>600</v>
      </c>
      <c r="H2" s="16">
        <f>G2-F2</f>
        <v>600</v>
      </c>
      <c r="I2" s="16" t="s">
        <v>97</v>
      </c>
      <c r="J2" s="16">
        <v>0</v>
      </c>
      <c r="K2" s="16">
        <v>9</v>
      </c>
      <c r="L2" s="16">
        <v>15</v>
      </c>
      <c r="M2" s="16">
        <v>70</v>
      </c>
      <c r="N2" s="16">
        <v>30</v>
      </c>
      <c r="O2" s="16">
        <v>255</v>
      </c>
      <c r="P2" s="16">
        <v>6724095</v>
      </c>
      <c r="Q2" s="16">
        <v>6750207</v>
      </c>
      <c r="R2" s="16" t="s">
        <v>98</v>
      </c>
      <c r="S2" s="16" t="str">
        <f ca="1">SUBSTITUTE(MID(_xlfn.FORMULATEXT(V2),2,FIND("!",_xlfn.FORMULATEXT(V2),1)-2), "'","")</f>
        <v>#REF</v>
      </c>
      <c r="T2" s="16" t="e">
        <f ca="1" xml:space="preserve"> _xlfn.SHEET(#REF!)</f>
        <v>#REF!</v>
      </c>
      <c r="V2" s="16" t="e">
        <f>#REF!</f>
        <v>#REF!</v>
      </c>
      <c r="W2" s="16">
        <v>0</v>
      </c>
      <c r="X2" s="16" t="s">
        <v>37</v>
      </c>
      <c r="Y2" s="16">
        <v>13</v>
      </c>
      <c r="AI2" s="16">
        <v>100</v>
      </c>
      <c r="AJ2" s="16">
        <v>200</v>
      </c>
      <c r="AK2" s="16">
        <v>300</v>
      </c>
      <c r="AL2" s="16">
        <v>400</v>
      </c>
      <c r="AM2" s="16">
        <v>500</v>
      </c>
      <c r="AN2" s="16">
        <v>600</v>
      </c>
      <c r="AS2" s="16">
        <v>10092492</v>
      </c>
      <c r="AT2" s="16">
        <v>6750054</v>
      </c>
      <c r="AU2" s="16">
        <v>3394611</v>
      </c>
      <c r="AV2" s="16">
        <v>52224</v>
      </c>
      <c r="AW2" s="16">
        <v>3381555</v>
      </c>
      <c r="BB2" s="16">
        <v>8</v>
      </c>
      <c r="BC2" s="16">
        <v>422</v>
      </c>
    </row>
    <row r="3" spans="1:2109" x14ac:dyDescent="0.25">
      <c r="A3" s="16" t="s">
        <v>99</v>
      </c>
      <c r="B3" s="16">
        <f>55</f>
        <v>55</v>
      </c>
      <c r="C3" s="16">
        <f>B3-F3</f>
        <v>55</v>
      </c>
      <c r="D3" s="16">
        <f>H3/50</f>
        <v>20</v>
      </c>
      <c r="E3" s="16">
        <f>1.5*H3-C3-D3</f>
        <v>1425</v>
      </c>
      <c r="F3" s="16">
        <v>0</v>
      </c>
      <c r="G3" s="16">
        <v>1000</v>
      </c>
      <c r="H3" s="16">
        <f>G3-F3</f>
        <v>1000</v>
      </c>
      <c r="I3" s="16" t="s">
        <v>97</v>
      </c>
      <c r="J3" s="16">
        <v>0</v>
      </c>
      <c r="K3" s="16">
        <v>9</v>
      </c>
      <c r="L3" s="16">
        <v>15</v>
      </c>
      <c r="M3" s="16">
        <v>70</v>
      </c>
      <c r="N3" s="16">
        <v>30</v>
      </c>
      <c r="O3" s="16">
        <v>13434624</v>
      </c>
      <c r="P3" s="16">
        <v>12581636</v>
      </c>
      <c r="Q3" s="16">
        <v>11728648</v>
      </c>
      <c r="R3" s="16" t="s">
        <v>98</v>
      </c>
      <c r="S3" s="16" t="str">
        <f ca="1">SUBSTITUTE(MID(_xlfn.FORMULATEXT(V3),2,FIND("!",_xlfn.FORMULATEXT(V3),1)-2), "'","")</f>
        <v>#REF</v>
      </c>
      <c r="T3" s="16" t="e">
        <f ca="1" xml:space="preserve"> _xlfn.SHEET(#REF!)</f>
        <v>#REF!</v>
      </c>
      <c r="V3" s="16" t="e">
        <f>#REF!</f>
        <v>#REF!</v>
      </c>
      <c r="W3" s="16">
        <v>0</v>
      </c>
      <c r="X3" s="16" t="s">
        <v>37</v>
      </c>
      <c r="Y3" s="16">
        <v>13</v>
      </c>
      <c r="AI3" s="16">
        <v>100</v>
      </c>
      <c r="AJ3" s="16">
        <v>200</v>
      </c>
      <c r="AK3" s="16">
        <v>300</v>
      </c>
      <c r="AL3" s="16">
        <v>400</v>
      </c>
      <c r="AM3" s="16">
        <v>500</v>
      </c>
      <c r="AN3" s="16">
        <v>600</v>
      </c>
      <c r="AO3" s="16">
        <v>700</v>
      </c>
      <c r="AP3" s="16">
        <v>800</v>
      </c>
      <c r="AQ3" s="16">
        <v>900</v>
      </c>
      <c r="AR3" s="16">
        <v>1000</v>
      </c>
      <c r="AS3" s="16">
        <v>10875660</v>
      </c>
      <c r="AT3" s="16">
        <v>10022672</v>
      </c>
      <c r="AU3" s="16">
        <v>9169684</v>
      </c>
      <c r="AV3" s="16">
        <v>8316696</v>
      </c>
      <c r="AW3" s="16">
        <v>7463708</v>
      </c>
      <c r="AX3" s="16">
        <v>6610720</v>
      </c>
      <c r="AY3" s="16">
        <v>5757732</v>
      </c>
      <c r="AZ3" s="16">
        <v>4904744</v>
      </c>
      <c r="BA3" s="16">
        <v>3394611</v>
      </c>
      <c r="BB3" s="16">
        <v>12</v>
      </c>
      <c r="BC3" s="16">
        <v>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P17"/>
  <sheetViews>
    <sheetView showGridLines="0" tabSelected="1" zoomScaleNormal="100" workbookViewId="0">
      <selection activeCell="G34" sqref="G34"/>
    </sheetView>
  </sheetViews>
  <sheetFormatPr defaultRowHeight="15" x14ac:dyDescent="0.25"/>
  <cols>
    <col min="2" max="2" width="12.85546875" bestFit="1" customWidth="1"/>
    <col min="3" max="3" width="11.42578125" bestFit="1" customWidth="1"/>
    <col min="4" max="5" width="11.42578125" customWidth="1"/>
    <col min="8" max="8" width="12.85546875" bestFit="1" customWidth="1"/>
    <col min="9" max="9" width="11.42578125" bestFit="1" customWidth="1"/>
    <col min="14" max="14" width="13" customWidth="1"/>
    <col min="15" max="15" width="11.42578125" bestFit="1" customWidth="1"/>
  </cols>
  <sheetData>
    <row r="3" spans="2:16" ht="15.75" thickBot="1" x14ac:dyDescent="0.3"/>
    <row r="4" spans="2:16" x14ac:dyDescent="0.25">
      <c r="B4" s="1" t="s">
        <v>4</v>
      </c>
      <c r="C4" s="1" t="s">
        <v>2</v>
      </c>
      <c r="D4" s="1" t="s">
        <v>3</v>
      </c>
      <c r="H4" s="18" t="s">
        <v>4</v>
      </c>
      <c r="I4" s="19" t="s">
        <v>2</v>
      </c>
      <c r="J4" s="20" t="s">
        <v>3</v>
      </c>
      <c r="N4" s="18" t="s">
        <v>4</v>
      </c>
      <c r="O4" s="19" t="s">
        <v>2</v>
      </c>
      <c r="P4" s="20" t="s">
        <v>3</v>
      </c>
    </row>
    <row r="5" spans="2:16" x14ac:dyDescent="0.25">
      <c r="B5" t="s">
        <v>13</v>
      </c>
      <c r="C5" s="34">
        <v>150</v>
      </c>
      <c r="D5" s="2"/>
      <c r="H5" s="21" t="s">
        <v>5</v>
      </c>
      <c r="I5" s="17">
        <v>90</v>
      </c>
      <c r="J5" s="22"/>
      <c r="N5" s="21" t="s">
        <v>5</v>
      </c>
      <c r="O5" s="17">
        <v>5</v>
      </c>
      <c r="P5" s="22"/>
    </row>
    <row r="6" spans="2:16" x14ac:dyDescent="0.25">
      <c r="B6" t="s">
        <v>14</v>
      </c>
      <c r="C6" s="34">
        <v>200</v>
      </c>
      <c r="D6" s="5"/>
      <c r="H6" s="21" t="s">
        <v>6</v>
      </c>
      <c r="I6" s="17">
        <v>200</v>
      </c>
      <c r="J6" s="23"/>
      <c r="N6" s="21" t="s">
        <v>6</v>
      </c>
      <c r="O6" s="17">
        <v>90</v>
      </c>
      <c r="P6" s="31"/>
    </row>
    <row r="7" spans="2:16" x14ac:dyDescent="0.25">
      <c r="B7" t="s">
        <v>15</v>
      </c>
      <c r="C7" s="34">
        <v>280</v>
      </c>
      <c r="D7" s="6"/>
      <c r="H7" s="21" t="s">
        <v>7</v>
      </c>
      <c r="I7" s="17">
        <v>280</v>
      </c>
      <c r="J7" s="24"/>
      <c r="N7" s="21" t="s">
        <v>7</v>
      </c>
      <c r="O7" s="17">
        <v>130</v>
      </c>
      <c r="P7" s="32"/>
    </row>
    <row r="8" spans="2:16" x14ac:dyDescent="0.25">
      <c r="B8" t="s">
        <v>16</v>
      </c>
      <c r="C8" s="34">
        <v>350</v>
      </c>
      <c r="D8" s="3"/>
      <c r="H8" s="21" t="s">
        <v>8</v>
      </c>
      <c r="I8" s="17">
        <v>350</v>
      </c>
      <c r="J8" s="25"/>
      <c r="N8" s="21" t="s">
        <v>8</v>
      </c>
      <c r="O8" s="17">
        <v>170</v>
      </c>
      <c r="P8" s="33"/>
    </row>
    <row r="9" spans="2:16" x14ac:dyDescent="0.25">
      <c r="B9" s="1" t="s">
        <v>0</v>
      </c>
      <c r="C9" s="35">
        <v>300</v>
      </c>
      <c r="D9" s="4"/>
      <c r="H9" s="21" t="s">
        <v>9</v>
      </c>
      <c r="I9" s="17">
        <v>410</v>
      </c>
      <c r="J9" s="26"/>
      <c r="N9" s="21" t="s">
        <v>9</v>
      </c>
      <c r="O9" s="17">
        <v>223</v>
      </c>
      <c r="P9" s="23"/>
    </row>
    <row r="10" spans="2:16" x14ac:dyDescent="0.25">
      <c r="B10" s="1" t="s">
        <v>1</v>
      </c>
      <c r="C10" s="35">
        <v>310</v>
      </c>
      <c r="D10" s="4"/>
      <c r="H10" s="27" t="s">
        <v>0</v>
      </c>
      <c r="I10" s="35">
        <v>360</v>
      </c>
      <c r="J10" s="28"/>
      <c r="N10" s="21" t="s">
        <v>10</v>
      </c>
      <c r="O10" s="17">
        <v>280</v>
      </c>
      <c r="P10" s="24"/>
    </row>
    <row r="11" spans="2:16" ht="15.75" thickBot="1" x14ac:dyDescent="0.3">
      <c r="H11" s="29" t="s">
        <v>1</v>
      </c>
      <c r="I11" s="35">
        <v>333</v>
      </c>
      <c r="J11" s="30"/>
      <c r="N11" s="21" t="s">
        <v>11</v>
      </c>
      <c r="O11" s="17">
        <v>350</v>
      </c>
      <c r="P11" s="25"/>
    </row>
    <row r="12" spans="2:16" x14ac:dyDescent="0.25">
      <c r="N12" s="21" t="s">
        <v>12</v>
      </c>
      <c r="O12" s="17">
        <v>410</v>
      </c>
      <c r="P12" s="26"/>
    </row>
    <row r="13" spans="2:16" x14ac:dyDescent="0.25">
      <c r="N13" s="27" t="s">
        <v>0</v>
      </c>
      <c r="O13" s="35">
        <v>380</v>
      </c>
      <c r="P13" s="28"/>
    </row>
    <row r="14" spans="2:16" ht="15.75" thickBot="1" x14ac:dyDescent="0.3">
      <c r="N14" s="29" t="s">
        <v>1</v>
      </c>
      <c r="O14" s="35">
        <v>360</v>
      </c>
      <c r="P14" s="30"/>
    </row>
    <row r="15" spans="2:16" ht="15" customHeight="1" x14ac:dyDescent="0.25">
      <c r="B15" s="36" t="s">
        <v>100</v>
      </c>
      <c r="C15" s="36"/>
    </row>
    <row r="16" spans="2:16" x14ac:dyDescent="0.25">
      <c r="B16" s="36"/>
      <c r="C16" s="36"/>
    </row>
    <row r="17" spans="2:3" x14ac:dyDescent="0.25">
      <c r="B17" s="36"/>
      <c r="C17" s="36"/>
    </row>
  </sheetData>
  <sortState ref="N5:P12">
    <sortCondition ref="O5:O12"/>
  </sortState>
  <mergeCells count="1">
    <mergeCell ref="B15:C17"/>
  </mergeCells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P</cp:lastModifiedBy>
  <dcterms:created xsi:type="dcterms:W3CDTF">2017-01-15T22:47:36Z</dcterms:created>
  <dcterms:modified xsi:type="dcterms:W3CDTF">2018-02-01T22:46:38Z</dcterms:modified>
</cp:coreProperties>
</file>