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0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\Desktop\UDT-11-Guide\Sankey Diagram Examples\"/>
    </mc:Choice>
  </mc:AlternateContent>
  <xr:revisionPtr revIDLastSave="0" documentId="13_ncr:1_{A1900BD0-4FF2-4EE0-AC5D-95DE1564F4AE}" xr6:coauthVersionLast="47" xr6:coauthVersionMax="47" xr10:uidLastSave="{00000000-0000-0000-0000-000000000000}"/>
  <bookViews>
    <workbookView xWindow="-120" yWindow="-120" windowWidth="38640" windowHeight="21240" firstSheet="1" activeTab="4" xr2:uid="{6B2FF055-AA85-4650-83B5-DBA104B35126}"/>
  </bookViews>
  <sheets>
    <sheet name="ChartsDataSheet" sheetId="6" state="veryHidden" r:id="rId1"/>
    <sheet name="Sheet1" sheetId="1" r:id="rId2"/>
    <sheet name="Sheet7" sheetId="7" r:id="rId3"/>
    <sheet name="Sheet10" sheetId="10" r:id="rId4"/>
    <sheet name="HLP_11142531" sheetId="2" r:id="rId5"/>
  </sheets>
  <externalReferences>
    <externalReference r:id="rId6"/>
  </externalReferences>
  <definedNames>
    <definedName name="EV__LASTREFTIME__" hidden="1">42241.5638078704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9" i="2" l="1"/>
  <c r="N58" i="2"/>
  <c r="G58" i="2"/>
  <c r="C54" i="2"/>
  <c r="C51" i="2"/>
  <c r="C16" i="2"/>
  <c r="N13" i="2"/>
  <c r="G13" i="2"/>
  <c r="C12" i="2"/>
  <c r="C9" i="2"/>
  <c r="C55" i="2" l="1"/>
  <c r="C60" i="2" s="1"/>
  <c r="C63" i="2" s="1"/>
  <c r="C13" i="2"/>
  <c r="C17" i="2" s="1"/>
  <c r="C20" i="2" s="1"/>
</calcChain>
</file>

<file path=xl/sharedStrings.xml><?xml version="1.0" encoding="utf-8"?>
<sst xmlns="http://schemas.openxmlformats.org/spreadsheetml/2006/main" count="460" uniqueCount="231">
  <si>
    <t>Example 1: Apple Income Statement</t>
  </si>
  <si>
    <t>Iphone</t>
  </si>
  <si>
    <t>Value</t>
  </si>
  <si>
    <t>Income</t>
  </si>
  <si>
    <t>Total</t>
  </si>
  <si>
    <t>Outcome</t>
  </si>
  <si>
    <t>Type (P/C)</t>
  </si>
  <si>
    <t>MacBook</t>
  </si>
  <si>
    <t>Products</t>
  </si>
  <si>
    <t>Revenue</t>
  </si>
  <si>
    <t>Gross profit</t>
  </si>
  <si>
    <t>Operating Profit</t>
  </si>
  <si>
    <t>Net Profit</t>
  </si>
  <si>
    <t>P</t>
  </si>
  <si>
    <t>iPad</t>
  </si>
  <si>
    <t>Tax</t>
  </si>
  <si>
    <t>C</t>
  </si>
  <si>
    <t>Watch and AirPods</t>
  </si>
  <si>
    <t>Ipad</t>
  </si>
  <si>
    <t>Other</t>
  </si>
  <si>
    <t>Services</t>
  </si>
  <si>
    <t>Watch</t>
  </si>
  <si>
    <t>Op. Expenses</t>
  </si>
  <si>
    <t>R&amp;D</t>
  </si>
  <si>
    <t>Total Net Revenue</t>
  </si>
  <si>
    <t>S &amp; M</t>
  </si>
  <si>
    <t>Product Cost</t>
  </si>
  <si>
    <t>Cost of Rev.</t>
  </si>
  <si>
    <t>Service Cost</t>
  </si>
  <si>
    <t>Cost of Revenue</t>
  </si>
  <si>
    <t>Sales &amp; Marketing</t>
  </si>
  <si>
    <t>Operating Expenses</t>
  </si>
  <si>
    <t>Example 2: Alphabet Income Statement</t>
  </si>
  <si>
    <t>Search Advertising</t>
  </si>
  <si>
    <t>YouTube</t>
  </si>
  <si>
    <t>Ad revenue</t>
  </si>
  <si>
    <t>Gross Profit</t>
  </si>
  <si>
    <t>Google Admob</t>
  </si>
  <si>
    <t>Google Play</t>
  </si>
  <si>
    <t>Google AdMob</t>
  </si>
  <si>
    <t>Google Cloud</t>
  </si>
  <si>
    <t>R &amp; D</t>
  </si>
  <si>
    <t>TAC</t>
  </si>
  <si>
    <t>General and Admin</t>
  </si>
  <si>
    <t>Others</t>
  </si>
  <si>
    <t>Cost of revenue</t>
  </si>
  <si>
    <t>General &amp; Admin</t>
  </si>
  <si>
    <t>Example 3: Budget Tracking</t>
  </si>
  <si>
    <t>Category 1</t>
  </si>
  <si>
    <t>Category 2</t>
  </si>
  <si>
    <t>Salary 1</t>
  </si>
  <si>
    <t>Budget</t>
  </si>
  <si>
    <t>Transportation</t>
  </si>
  <si>
    <t>Other 1</t>
  </si>
  <si>
    <t>Salary 2</t>
  </si>
  <si>
    <t>Other 2</t>
  </si>
  <si>
    <t>Other Income</t>
  </si>
  <si>
    <t>Other 3</t>
  </si>
  <si>
    <t>Other 4</t>
  </si>
  <si>
    <t>Other 5</t>
  </si>
  <si>
    <t>Other 6</t>
  </si>
  <si>
    <t>Insurance</t>
  </si>
  <si>
    <t>Other 7</t>
  </si>
  <si>
    <t>Other 8</t>
  </si>
  <si>
    <t>Other 9</t>
  </si>
  <si>
    <t>Other 10</t>
  </si>
  <si>
    <t>Food</t>
  </si>
  <si>
    <t>Other 11</t>
  </si>
  <si>
    <t>Other 12</t>
  </si>
  <si>
    <t>Other 13</t>
  </si>
  <si>
    <t>Entertainment</t>
  </si>
  <si>
    <t>Other 14</t>
  </si>
  <si>
    <t>Other 15</t>
  </si>
  <si>
    <t>Other 16</t>
  </si>
  <si>
    <t>Other 17</t>
  </si>
  <si>
    <t>Other 18</t>
  </si>
  <si>
    <t>Other 19</t>
  </si>
  <si>
    <t>Housing</t>
  </si>
  <si>
    <t>Other 20</t>
  </si>
  <si>
    <t>Other 21</t>
  </si>
  <si>
    <t>Other 22</t>
  </si>
  <si>
    <t>Other 23</t>
  </si>
  <si>
    <t>Gauge Chart Name:</t>
  </si>
  <si>
    <t>AV</t>
  </si>
  <si>
    <t>min</t>
  </si>
  <si>
    <t>max</t>
  </si>
  <si>
    <t>diff</t>
  </si>
  <si>
    <t>Format</t>
  </si>
  <si>
    <t>Decimals</t>
  </si>
  <si>
    <t>Labels size</t>
  </si>
  <si>
    <t>AV size</t>
  </si>
  <si>
    <t>ref 2E</t>
  </si>
  <si>
    <t>ref 1E</t>
  </si>
  <si>
    <t>color 1</t>
  </si>
  <si>
    <t>color 2</t>
  </si>
  <si>
    <t>color 3</t>
  </si>
  <si>
    <t>Skin</t>
  </si>
  <si>
    <t>Sheet Name</t>
  </si>
  <si>
    <t>Sheet Index</t>
  </si>
  <si>
    <t>Attached</t>
  </si>
  <si>
    <t>Reference</t>
  </si>
  <si>
    <t>color AV</t>
  </si>
  <si>
    <t>Description</t>
  </si>
  <si>
    <t>Size</t>
  </si>
  <si>
    <t>PV</t>
  </si>
  <si>
    <t>TextBoxDiff</t>
  </si>
  <si>
    <t>color PV</t>
  </si>
  <si>
    <t>ref 4S</t>
  </si>
  <si>
    <t>ref 4E</t>
  </si>
  <si>
    <t>ref 5E</t>
  </si>
  <si>
    <t>ref 6E</t>
  </si>
  <si>
    <t>ref 7E</t>
  </si>
  <si>
    <t>ref 8E</t>
  </si>
  <si>
    <t>ref 9E</t>
  </si>
  <si>
    <t>ref 10E</t>
  </si>
  <si>
    <t>ref 11E</t>
  </si>
  <si>
    <t>ref 12E</t>
  </si>
  <si>
    <t>color 4</t>
  </si>
  <si>
    <t>color 5</t>
  </si>
  <si>
    <t>color 6</t>
  </si>
  <si>
    <t>color 7</t>
  </si>
  <si>
    <t>color 8</t>
  </si>
  <si>
    <t>color 9</t>
  </si>
  <si>
    <t>color 10</t>
  </si>
  <si>
    <t>color 11</t>
  </si>
  <si>
    <t>color 12</t>
  </si>
  <si>
    <t>Zones Count</t>
  </si>
  <si>
    <t>Hform</t>
  </si>
  <si>
    <t>Reverse?</t>
  </si>
  <si>
    <t>color LB</t>
  </si>
  <si>
    <t>color A</t>
  </si>
  <si>
    <t>color D</t>
  </si>
  <si>
    <t>Variance Chart Name:</t>
  </si>
  <si>
    <t>Data 1</t>
  </si>
  <si>
    <t>Data 2</t>
  </si>
  <si>
    <t>Diff</t>
  </si>
  <si>
    <t>Series 1</t>
  </si>
  <si>
    <t>Series 2</t>
  </si>
  <si>
    <t>Sales Funnel Chart Name:</t>
  </si>
  <si>
    <t>TL Chart Name:</t>
  </si>
  <si>
    <t>Green</t>
  </si>
  <si>
    <t>Yellow</t>
  </si>
  <si>
    <t>AV Val.</t>
  </si>
  <si>
    <t>Size 1</t>
  </si>
  <si>
    <t>Size 2</t>
  </si>
  <si>
    <t>Size 3</t>
  </si>
  <si>
    <t>ForeColor</t>
  </si>
  <si>
    <t>Border</t>
  </si>
  <si>
    <t>Off Light</t>
  </si>
  <si>
    <t>Text</t>
  </si>
  <si>
    <t>Color 1</t>
  </si>
  <si>
    <t>Color 2</t>
  </si>
  <si>
    <t>Color 3</t>
  </si>
  <si>
    <t>Model</t>
  </si>
  <si>
    <t>Minim</t>
  </si>
  <si>
    <t>Maxim</t>
  </si>
  <si>
    <t>VarianceActualHorizontal:</t>
  </si>
  <si>
    <t>WaterFallChart Name:</t>
  </si>
  <si>
    <t>Labels</t>
  </si>
  <si>
    <t>Values</t>
  </si>
  <si>
    <t>Cumulative</t>
  </si>
  <si>
    <t>Start - End</t>
  </si>
  <si>
    <t>Before</t>
  </si>
  <si>
    <t>After</t>
  </si>
  <si>
    <t>Data label position</t>
  </si>
  <si>
    <t>MekkoChart Name:</t>
  </si>
  <si>
    <t>OrgChart Name:</t>
  </si>
  <si>
    <t>RadialBarChart Name:</t>
  </si>
  <si>
    <t>MaxValue</t>
  </si>
  <si>
    <t>Value 1</t>
  </si>
  <si>
    <t>Desc 1</t>
  </si>
  <si>
    <t>v 1</t>
  </si>
  <si>
    <t>i 1</t>
  </si>
  <si>
    <t>Value 2</t>
  </si>
  <si>
    <t>Desc 2</t>
  </si>
  <si>
    <t>v 2</t>
  </si>
  <si>
    <t>i 2</t>
  </si>
  <si>
    <t>Value 3</t>
  </si>
  <si>
    <t>Desc 3</t>
  </si>
  <si>
    <t>v 3</t>
  </si>
  <si>
    <t>i 3</t>
  </si>
  <si>
    <t>Value 4</t>
  </si>
  <si>
    <t>Desc 4</t>
  </si>
  <si>
    <t>v 4</t>
  </si>
  <si>
    <t>i 4</t>
  </si>
  <si>
    <t>Value 5</t>
  </si>
  <si>
    <t>Desc 5</t>
  </si>
  <si>
    <t>v 5</t>
  </si>
  <si>
    <t>i 5</t>
  </si>
  <si>
    <t>Value 6</t>
  </si>
  <si>
    <t>Desc 6</t>
  </si>
  <si>
    <t>v 6</t>
  </si>
  <si>
    <t>i 6</t>
  </si>
  <si>
    <t>Value 7</t>
  </si>
  <si>
    <t>Desc 7</t>
  </si>
  <si>
    <t>v 7</t>
  </si>
  <si>
    <t>i 7</t>
  </si>
  <si>
    <t>Value 8</t>
  </si>
  <si>
    <t>Desc 8</t>
  </si>
  <si>
    <t>v 8</t>
  </si>
  <si>
    <t>i 8</t>
  </si>
  <si>
    <t>Value 9</t>
  </si>
  <si>
    <t>Desc 9</t>
  </si>
  <si>
    <t>v 9</t>
  </si>
  <si>
    <t>i 9</t>
  </si>
  <si>
    <t>Value 10</t>
  </si>
  <si>
    <t>Desc 10</t>
  </si>
  <si>
    <t>v 10</t>
  </si>
  <si>
    <t>i 10</t>
  </si>
  <si>
    <t>Sales Funnel2 Chart Name:</t>
  </si>
  <si>
    <t>Colors</t>
  </si>
  <si>
    <t>DataText</t>
  </si>
  <si>
    <t>DataValue</t>
  </si>
  <si>
    <t>x</t>
  </si>
  <si>
    <t>Label</t>
  </si>
  <si>
    <t>Low</t>
  </si>
  <si>
    <t>High</t>
  </si>
  <si>
    <t>x2</t>
  </si>
  <si>
    <t>yLabel</t>
  </si>
  <si>
    <t>yPercent</t>
  </si>
  <si>
    <t>LabelPercent</t>
  </si>
  <si>
    <t>xxx</t>
  </si>
  <si>
    <t>Ring Chart Name:</t>
  </si>
  <si>
    <t>WindRoseChart Name:</t>
  </si>
  <si>
    <t>Cat 1</t>
  </si>
  <si>
    <t>Cat 2</t>
  </si>
  <si>
    <t>Cat 3</t>
  </si>
  <si>
    <t>Cat 4</t>
  </si>
  <si>
    <t>Cat 5</t>
  </si>
  <si>
    <t>Cat 6</t>
  </si>
  <si>
    <t>*saved image for demonstration purposes!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</si>
</sst>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1"/>
      <color theme="4"/>
      <name val="Segoe UI"/>
      <family val="2"/>
    </font>
    <font>
      <b/>
      <sz val="11"/>
      <color theme="0" tint="-0.34998626667073579"/>
      <name val="Segoe UI"/>
      <family val="2"/>
    </font>
    <font>
      <sz val="11"/>
      <color theme="0" tint="-0.34998626667073579"/>
      <name val="Segoe UI"/>
      <family val="2"/>
    </font>
    <font>
      <sz val="11"/>
      <color theme="1" tint="0.499984740745262"/>
      <name val="Segoe UI"/>
      <family val="2"/>
    </font>
    <font>
      <sz val="11"/>
      <color rgb="FF00B050"/>
      <name val="Segoe UI"/>
      <family val="2"/>
    </font>
    <font>
      <b/>
      <sz val="11"/>
      <name val="Aptos Narrow"/>
      <family val="2"/>
      <scheme val="minor"/>
    </font>
    <font>
      <b/>
      <sz val="10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Dashed">
        <color rgb="FF00B050"/>
      </left>
      <right/>
      <top style="mediumDashed">
        <color rgb="FF00B050"/>
      </top>
      <bottom/>
      <diagonal/>
    </border>
    <border>
      <left/>
      <right/>
      <top style="mediumDashed">
        <color rgb="FF00B050"/>
      </top>
      <bottom/>
      <diagonal/>
    </border>
    <border>
      <left/>
      <right style="mediumDashed">
        <color rgb="FF00B050"/>
      </right>
      <top style="mediumDashed">
        <color rgb="FF00B050"/>
      </top>
      <bottom/>
      <diagonal/>
    </border>
    <border>
      <left style="mediumDashed">
        <color rgb="FF00B050"/>
      </left>
      <right/>
      <top/>
      <bottom/>
      <diagonal/>
    </border>
    <border>
      <left/>
      <right style="mediumDashed">
        <color rgb="FF00B050"/>
      </right>
      <top/>
      <bottom/>
      <diagonal/>
    </border>
    <border>
      <left style="mediumDashed">
        <color rgb="FF00B050"/>
      </left>
      <right/>
      <top/>
      <bottom style="mediumDashed">
        <color rgb="FF00B050"/>
      </bottom>
      <diagonal/>
    </border>
    <border>
      <left/>
      <right/>
      <top/>
      <bottom style="mediumDashed">
        <color rgb="FF00B050"/>
      </bottom>
      <diagonal/>
    </border>
    <border>
      <left/>
      <right style="mediumDashed">
        <color rgb="FF00B050"/>
      </right>
      <top/>
      <bottom style="mediumDashed">
        <color rgb="FF00B05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3" fillId="2" borderId="0" xfId="1" applyFont="1" applyFill="1" applyAlignment="1">
      <alignment horizontal="left"/>
    </xf>
    <xf numFmtId="0" fontId="2" fillId="0" borderId="0" xfId="1"/>
    <xf numFmtId="0" fontId="4" fillId="0" borderId="0" xfId="1" applyFont="1" applyAlignment="1">
      <alignment vertical="center" wrapText="1"/>
    </xf>
    <xf numFmtId="0" fontId="3" fillId="0" borderId="0" xfId="1" applyFont="1"/>
    <xf numFmtId="0" fontId="3" fillId="3" borderId="0" xfId="1" applyFont="1" applyFill="1"/>
    <xf numFmtId="0" fontId="2" fillId="0" borderId="0" xfId="1" applyAlignment="1">
      <alignment vertical="center" wrapText="1"/>
    </xf>
    <xf numFmtId="0" fontId="2" fillId="0" borderId="1" xfId="1" applyBorder="1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2" fillId="0" borderId="5" xfId="1" applyBorder="1"/>
    <xf numFmtId="0" fontId="4" fillId="0" borderId="0" xfId="1" applyFont="1"/>
    <xf numFmtId="0" fontId="3" fillId="0" borderId="0" xfId="1" applyFont="1" applyAlignment="1">
      <alignment vertical="center" wrapText="1"/>
    </xf>
    <xf numFmtId="0" fontId="5" fillId="0" borderId="0" xfId="1" applyFont="1"/>
    <xf numFmtId="0" fontId="2" fillId="0" borderId="6" xfId="1" applyBorder="1"/>
    <xf numFmtId="0" fontId="2" fillId="0" borderId="7" xfId="1" applyBorder="1"/>
    <xf numFmtId="0" fontId="2" fillId="0" borderId="8" xfId="1" applyBorder="1"/>
    <xf numFmtId="0" fontId="6" fillId="0" borderId="0" xfId="1" applyFont="1" applyAlignment="1">
      <alignment vertical="center" wrapText="1"/>
    </xf>
    <xf numFmtId="0" fontId="6" fillId="0" borderId="0" xfId="1" applyFont="1"/>
    <xf numFmtId="0" fontId="3" fillId="0" borderId="9" xfId="1" applyFont="1" applyBorder="1" applyAlignment="1">
      <alignment vertical="center" wrapText="1"/>
    </xf>
    <xf numFmtId="0" fontId="5" fillId="0" borderId="9" xfId="1" applyFont="1" applyBorder="1"/>
    <xf numFmtId="0" fontId="7" fillId="0" borderId="0" xfId="1" applyFont="1"/>
    <xf numFmtId="0" fontId="8" fillId="0" borderId="0" xfId="1" applyFont="1"/>
    <xf numFmtId="0" fontId="1" fillId="8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9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0" xfId="0" applyFont="1"/>
    <xf numFmtId="0" fontId="10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9" fillId="4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3" fillId="2" borderId="0" xfId="1" applyFont="1" applyFill="1" applyAlignment="1">
      <alignment horizontal="left"/>
    </xf>
  </cellXfs>
  <cellStyles count="2">
    <cellStyle name="Normal" xfId="0" builtinId="0"/>
    <cellStyle name="Normal 6" xfId="1" xr:uid="{E8A06D2D-A82E-4832-9502-19E99DEDF79A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66CC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444500</xdr:colOff>
      <xdr:row>0</xdr:row>
      <xdr:rowOff>0</xdr:rowOff>
    </xdr:from>
    <xdr:to>
      <xdr:col>19</xdr:col>
      <xdr:colOff>292100</xdr:colOff>
      <xdr:row>37</xdr:row>
      <xdr:rowOff>88900</xdr:rowOff>
    </xdr:to>
    <xdr:grpSp>
      <xdr:nvGrpSpPr>
        <xdr:cNvPr id="85" name="VB_SK_TEST_CHART_CHARTAREA">
          <a:extLst>
            <a:ext uri="{FF2B5EF4-FFF2-40B4-BE49-F238E27FC236}">
              <a16:creationId xmlns:a16="http://schemas.microsoft.com/office/drawing/2014/main" id="{618156E5-58A1-8EDA-96A8-25FDB16A23C0}"/>
            </a:ext>
          </a:extLst>
        </xdr:cNvPr>
        <xdr:cNvGrpSpPr/>
      </xdr:nvGrpSpPr>
      <xdr:grpSpPr>
        <a:xfrm>
          <a:off x="444500" y="0"/>
          <a:ext cx="11430000" cy="7137400"/>
          <a:chOff x="444500" y="0"/>
          <a:chExt cx="11430000" cy="7137400"/>
        </a:xfrm>
      </xdr:grpSpPr>
      <xdr:sp macro="[1]!clickHandler3_M" textlink="">
        <xdr:nvSpPr>
          <xdr:cNvPr id="84" name="VB_SK_TEST_CHART_BACKGROUND" descr="TYPE%=%BACKGROUND%-%CHARTID%=%TEST_CHART%-%TR_BASE%=%0.65%-%TR_LOW%=%0.15%-%TR_HIGH%=%0.85">
            <a:extLst>
              <a:ext uri="{FF2B5EF4-FFF2-40B4-BE49-F238E27FC236}">
                <a16:creationId xmlns:a16="http://schemas.microsoft.com/office/drawing/2014/main" id="{F6513CE6-5420-28F6-68E5-A76BCC51F554}"/>
              </a:ext>
            </a:extLst>
          </xdr:cNvPr>
          <xdr:cNvSpPr/>
        </xdr:nvSpPr>
        <xdr:spPr>
          <a:xfrm>
            <a:off x="444500" y="254000"/>
            <a:ext cx="11430000" cy="6604000"/>
          </a:xfrm>
          <a:prstGeom prst="rect">
            <a:avLst/>
          </a:prstGeom>
          <a:solidFill>
            <a:srgbClr val="FFFFFF"/>
          </a:solidFill>
          <a:ln>
            <a:solidFill>
              <a:srgbClr val="FFFFFF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pSp>
        <xdr:nvGrpSpPr>
          <xdr:cNvPr id="83" name="VB_SK_TEST_CHART_CONNECTORS">
            <a:extLst>
              <a:ext uri="{FF2B5EF4-FFF2-40B4-BE49-F238E27FC236}">
                <a16:creationId xmlns:a16="http://schemas.microsoft.com/office/drawing/2014/main" id="{E8BE63A2-0A0B-58E4-E9E9-0B549709F900}"/>
              </a:ext>
            </a:extLst>
          </xdr:cNvPr>
          <xdr:cNvGrpSpPr/>
        </xdr:nvGrpSpPr>
        <xdr:grpSpPr>
          <a:xfrm>
            <a:off x="1203325" y="571500"/>
            <a:ext cx="10039351" cy="5969001"/>
            <a:chOff x="1203325" y="571500"/>
            <a:chExt cx="10039351" cy="5969001"/>
          </a:xfrm>
        </xdr:grpSpPr>
        <xdr:grpSp>
          <xdr:nvGrpSpPr>
            <xdr:cNvPr id="82" name="VB_SK_TEST_CHART_L5_L6_CONN_GROUP">
              <a:extLst>
                <a:ext uri="{FF2B5EF4-FFF2-40B4-BE49-F238E27FC236}">
                  <a16:creationId xmlns:a16="http://schemas.microsoft.com/office/drawing/2014/main" id="{86AD2339-0E61-CB21-306D-85DB101A382E}"/>
                </a:ext>
              </a:extLst>
            </xdr:cNvPr>
            <xdr:cNvGrpSpPr/>
          </xdr:nvGrpSpPr>
          <xdr:grpSpPr>
            <a:xfrm>
              <a:off x="9537065" y="571500"/>
              <a:ext cx="1705611" cy="4072965"/>
              <a:chOff x="9537065" y="571500"/>
              <a:chExt cx="1705611" cy="4072965"/>
            </a:xfrm>
          </xdr:grpSpPr>
          <xdr:sp macro="[1]!clickHandler3_M" textlink="">
            <xdr:nvSpPr>
              <xdr:cNvPr id="81" name="VB_SK_TEST_CHART_L5_L6_CONN_6" descr="LEVEL1%=%%-%LEVEL2%=%%-%LEVEL3%=%Revenue%-%LEVEL4%=%Gross Profit%-%LEVEL5%=%Op. Expenses%-%LEVEL6%=%General and Admin%-%VALUE%=%General and Admin%-%TYPE%=%CONNECTOR%-%CHARTID%=%TEST_CHART%-%FROMLEVEL%=%5%-%TOLEVEL%=%6%-%SOURCEBLOCK%=%VB_SK_TEST_CHART_L5_BLOCK_2%-%TARGETBLOCK%=%VB_SK_TEST_CHART_L6_BLOCK_6%-%DIRECTION%=%OUT">
                <a:extLst>
                  <a:ext uri="{FF2B5EF4-FFF2-40B4-BE49-F238E27FC236}">
                    <a16:creationId xmlns:a16="http://schemas.microsoft.com/office/drawing/2014/main" id="{3D1544A7-771A-6B0C-7C2E-EDDCC417AC68}"/>
                  </a:ext>
                </a:extLst>
              </xdr:cNvPr>
              <xdr:cNvSpPr/>
            </xdr:nvSpPr>
            <xdr:spPr>
              <a:xfrm>
                <a:off x="9537065" y="3567703"/>
                <a:ext cx="1705611" cy="1076762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076762">
                    <a:moveTo>
                      <a:pt x="0" y="0"/>
                    </a:moveTo>
                    <a:cubicBezTo>
                      <a:pt x="852805" y="0"/>
                      <a:pt x="852805" y="795867"/>
                      <a:pt x="1705610" y="795867"/>
                    </a:cubicBezTo>
                    <a:lnTo>
                      <a:pt x="1705610" y="1076761"/>
                    </a:lnTo>
                    <a:cubicBezTo>
                      <a:pt x="852805" y="1076761"/>
                      <a:pt x="852805" y="280894"/>
                      <a:pt x="0" y="280894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80" name="VB_SK_TEST_CHART_L5_L6_CONN_5" descr="LEVEL1%=%%-%LEVEL2%=%Google Cloud%-%LEVEL3%=%Revenue%-%LEVEL4%=%Gross Profit%-%LEVEL5%=%Op. Expenses%-%LEVEL6%=%S &amp; M%-%VALUE%=%S &amp; M%-%TYPE%=%CONNECTOR%-%CHARTID%=%TEST_CHART%-%FROMLEVEL%=%5%-%TOLEVEL%=%6%-%SOURCEBLOCK%=%VB_SK_TEST_CHART_L5_BLOCK_2%-%TARGETBLOCK%=%VB_SK_TEST_CHART_L6_BLOCK_5%-%DIRECTION%=%OUT">
                <a:extLst>
                  <a:ext uri="{FF2B5EF4-FFF2-40B4-BE49-F238E27FC236}">
                    <a16:creationId xmlns:a16="http://schemas.microsoft.com/office/drawing/2014/main" id="{8A25A4A2-4202-8BA1-2D25-6FAE78326EA5}"/>
                  </a:ext>
                </a:extLst>
              </xdr:cNvPr>
              <xdr:cNvSpPr/>
            </xdr:nvSpPr>
            <xdr:spPr>
              <a:xfrm>
                <a:off x="9537065" y="3146362"/>
                <a:ext cx="1705611" cy="978449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978449">
                    <a:moveTo>
                      <a:pt x="0" y="0"/>
                    </a:moveTo>
                    <a:cubicBezTo>
                      <a:pt x="852805" y="0"/>
                      <a:pt x="852805" y="557107"/>
                      <a:pt x="1705610" y="557107"/>
                    </a:cubicBezTo>
                    <a:lnTo>
                      <a:pt x="1705610" y="978448"/>
                    </a:lnTo>
                    <a:cubicBezTo>
                      <a:pt x="852805" y="978448"/>
                      <a:pt x="852805" y="421341"/>
                      <a:pt x="0" y="421341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79" name="VB_SK_TEST_CHART_L5_L6_CONN_4" descr="LEVEL1%=%%-%LEVEL2%=%Google Play%-%LEVEL3%=%Revenue%-%LEVEL4%=%Gross Profit%-%LEVEL5%=%Op. Expenses%-%LEVEL6%=%R &amp; D%-%VALUE%=%R &amp; D%-%TYPE%=%CONNECTOR%-%CHARTID%=%TEST_CHART%-%FROMLEVEL%=%5%-%TOLEVEL%=%6%-%SOURCEBLOCK%=%VB_SK_TEST_CHART_L5_BLOCK_2%-%TARGETBLOCK%=%VB_SK_TEST_CHART_L6_BLOCK_4%-%DIRECTION%=%OUT">
                <a:extLst>
                  <a:ext uri="{FF2B5EF4-FFF2-40B4-BE49-F238E27FC236}">
                    <a16:creationId xmlns:a16="http://schemas.microsoft.com/office/drawing/2014/main" id="{CB438181-ACD8-0B84-5B51-9BA308DEBE4F}"/>
                  </a:ext>
                </a:extLst>
              </xdr:cNvPr>
              <xdr:cNvSpPr/>
            </xdr:nvSpPr>
            <xdr:spPr>
              <a:xfrm>
                <a:off x="9537065" y="2444127"/>
                <a:ext cx="1705611" cy="1020583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020583">
                    <a:moveTo>
                      <a:pt x="0" y="0"/>
                    </a:moveTo>
                    <a:cubicBezTo>
                      <a:pt x="852805" y="0"/>
                      <a:pt x="852805" y="318347"/>
                      <a:pt x="1705610" y="318347"/>
                    </a:cubicBezTo>
                    <a:lnTo>
                      <a:pt x="1705610" y="1020582"/>
                    </a:lnTo>
                    <a:cubicBezTo>
                      <a:pt x="852805" y="1020582"/>
                      <a:pt x="852805" y="702235"/>
                      <a:pt x="0" y="702235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78" name="VB_SK_TEST_CHART_L5_L6_CONN_3" descr="LEVEL1%=%Google AdMob%-%LEVEL2%=%Ad revenue%-%LEVEL3%=%Revenue%-%LEVEL4%=%Gross Profit%-%LEVEL5%=%Operating Profit%-%LEVEL6%=%Other%-%VALUE%=%Other%-%TYPE%=%CONNECTOR%-%CHARTID%=%TEST_CHART%-%FROMLEVEL%=%5%-%TOLEVEL%=%6%-%SOURCEBLOCK%=%VB_SK_TEST_CHART_L5_BLOCK_1%-%TARGETBLOCK%=%VB_SK_TEST_CHART_L6_BLOCK_3%-%DIRECTION%=%OUT">
                <a:extLst>
                  <a:ext uri="{FF2B5EF4-FFF2-40B4-BE49-F238E27FC236}">
                    <a16:creationId xmlns:a16="http://schemas.microsoft.com/office/drawing/2014/main" id="{0E604F29-4981-60F4-07DC-AD569D481485}"/>
                  </a:ext>
                </a:extLst>
              </xdr:cNvPr>
              <xdr:cNvSpPr/>
            </xdr:nvSpPr>
            <xdr:spPr>
              <a:xfrm>
                <a:off x="9537065" y="1905747"/>
                <a:ext cx="1705611" cy="617968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617968">
                    <a:moveTo>
                      <a:pt x="0" y="0"/>
                    </a:moveTo>
                    <a:cubicBezTo>
                      <a:pt x="852805" y="0"/>
                      <a:pt x="852805" y="477520"/>
                      <a:pt x="1705610" y="477520"/>
                    </a:cubicBezTo>
                    <a:lnTo>
                      <a:pt x="1705610" y="617967"/>
                    </a:lnTo>
                    <a:cubicBezTo>
                      <a:pt x="852805" y="617967"/>
                      <a:pt x="852805" y="140447"/>
                      <a:pt x="0" y="140447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77" name="VB_SK_TEST_CHART_L5_L6_CONN_2" descr="LEVEL1%=%YouTube%-%LEVEL2%=%Ad revenue%-%LEVEL3%=%Revenue%-%LEVEL4%=%Gross Profit%-%LEVEL5%=%Operating Profit%-%LEVEL6%=%Tax%-%VALUE%=%Tax%-%TYPE%=%CONNECTOR%-%CHARTID%=%TEST_CHART%-%FROMLEVEL%=%5%-%TOLEVEL%=%6%-%SOURCEBLOCK%=%VB_SK_TEST_CHART_L5_BLOCK_1%-%TARGETBLOCK%=%VB_SK_TEST_CHART_L6_BLOCK_2%-%DIRECTION%=%OUT">
                <a:extLst>
                  <a:ext uri="{FF2B5EF4-FFF2-40B4-BE49-F238E27FC236}">
                    <a16:creationId xmlns:a16="http://schemas.microsoft.com/office/drawing/2014/main" id="{72B2FEC0-015E-0904-1569-5F76D2700423}"/>
                  </a:ext>
                </a:extLst>
              </xdr:cNvPr>
              <xdr:cNvSpPr/>
            </xdr:nvSpPr>
            <xdr:spPr>
              <a:xfrm>
                <a:off x="9537065" y="1695076"/>
                <a:ext cx="1705611" cy="449432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449432">
                    <a:moveTo>
                      <a:pt x="0" y="0"/>
                    </a:moveTo>
                    <a:cubicBezTo>
                      <a:pt x="852805" y="0"/>
                      <a:pt x="852805" y="238760"/>
                      <a:pt x="1705610" y="238760"/>
                    </a:cubicBezTo>
                    <a:lnTo>
                      <a:pt x="1705610" y="449431"/>
                    </a:lnTo>
                    <a:cubicBezTo>
                      <a:pt x="852805" y="449431"/>
                      <a:pt x="852805" y="210671"/>
                      <a:pt x="0" y="210671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76" name="VB_SK_TEST_CHART_L5_L6_CONN_1" descr="LEVEL1%=%Search Advertising%-%LEVEL2%=%Ad revenue%-%LEVEL3%=%Revenue%-%LEVEL4%=%Gross Profit%-%LEVEL5%=%Operating Profit%-%LEVEL6%=%Net Profit%-%VALUE%=%Net Profit%-%TYPE%=%CONNECTOR%-%CHARTID%=%TEST_CHART%-%FROMLEVEL%=%5%-%TOLEVEL%=%6%-%SOURCEBLOCK%=%VB_SK_TEST_CHART_L5_BLOCK_1%-%TARGETBLOCK%=%VB_SK_TEST_CHART_L6_BLOCK_1%-%DIRECTION%=%OUT">
                <a:extLst>
                  <a:ext uri="{FF2B5EF4-FFF2-40B4-BE49-F238E27FC236}">
                    <a16:creationId xmlns:a16="http://schemas.microsoft.com/office/drawing/2014/main" id="{8358BCE1-6A3F-B8D2-A383-48DB24DA844E}"/>
                  </a:ext>
                </a:extLst>
              </xdr:cNvPr>
              <xdr:cNvSpPr/>
            </xdr:nvSpPr>
            <xdr:spPr>
              <a:xfrm>
                <a:off x="9537065" y="571500"/>
                <a:ext cx="1705611" cy="1123577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123577">
                    <a:moveTo>
                      <a:pt x="0" y="0"/>
                    </a:moveTo>
                    <a:cubicBezTo>
                      <a:pt x="852805" y="0"/>
                      <a:pt x="852805" y="0"/>
                      <a:pt x="1705610" y="0"/>
                    </a:cubicBezTo>
                    <a:lnTo>
                      <a:pt x="1705610" y="1123576"/>
                    </a:lnTo>
                    <a:cubicBezTo>
                      <a:pt x="852805" y="1123576"/>
                      <a:pt x="852805" y="1123576"/>
                      <a:pt x="0" y="1123576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</xdr:grpSp>
        <xdr:grpSp>
          <xdr:nvGrpSpPr>
            <xdr:cNvPr id="75" name="VB_SK_TEST_CHART_L4_L5_CONN_GROUP">
              <a:extLst>
                <a:ext uri="{FF2B5EF4-FFF2-40B4-BE49-F238E27FC236}">
                  <a16:creationId xmlns:a16="http://schemas.microsoft.com/office/drawing/2014/main" id="{DF048B22-64FA-22D6-80A6-21D51E301297}"/>
                </a:ext>
              </a:extLst>
            </xdr:cNvPr>
            <xdr:cNvGrpSpPr/>
          </xdr:nvGrpSpPr>
          <xdr:grpSpPr>
            <a:xfrm>
              <a:off x="7453630" y="571500"/>
              <a:ext cx="1705611" cy="5969001"/>
              <a:chOff x="7453630" y="571500"/>
              <a:chExt cx="1705611" cy="5969001"/>
            </a:xfrm>
          </xdr:grpSpPr>
          <xdr:sp macro="[1]!clickHandler3_M" textlink="">
            <xdr:nvSpPr>
              <xdr:cNvPr id="74" name="VB_SK_TEST_CHART_L4_L5_CONN_8" descr="LEVEL1%=%%-%LEVEL2%=%%-%LEVEL3%=%Revenue%-%LEVEL4%=%Cost of revenue%-%LEVEL5%=%Others%-%LEVEL6%=%%-%VALUE%=%%-%TYPE%=%CONNECTOR%-%CHARTID%=%TEST_CHART%-%FROMLEVEL%=%4%-%TOLEVEL%=%5%-%SOURCEBLOCK%=%VB_SK_TEST_CHART_L4_BLOCK_2%-%TARGETBLOCK%=%VB_SK_TEST_CHART_L5_BLOCK_4%-%DIRECTION%=%OUT">
                <a:extLst>
                  <a:ext uri="{FF2B5EF4-FFF2-40B4-BE49-F238E27FC236}">
                    <a16:creationId xmlns:a16="http://schemas.microsoft.com/office/drawing/2014/main" id="{B696D75E-1A5D-F407-05EA-D0083D0EC745}"/>
                  </a:ext>
                </a:extLst>
              </xdr:cNvPr>
              <xdr:cNvSpPr/>
            </xdr:nvSpPr>
            <xdr:spPr>
              <a:xfrm>
                <a:off x="7453630" y="5487147"/>
                <a:ext cx="1705611" cy="1053354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053354">
                    <a:moveTo>
                      <a:pt x="0" y="0"/>
                    </a:moveTo>
                    <a:cubicBezTo>
                      <a:pt x="852806" y="0"/>
                      <a:pt x="852806" y="0"/>
                      <a:pt x="1705610" y="0"/>
                    </a:cubicBezTo>
                    <a:lnTo>
                      <a:pt x="1705610" y="1053352"/>
                    </a:lnTo>
                    <a:cubicBezTo>
                      <a:pt x="852806" y="1053352"/>
                      <a:pt x="852806" y="1053353"/>
                      <a:pt x="0" y="1053353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73" name="VB_SK_TEST_CHART_L4_L5_CONN_7" descr="LEVEL1%=%%-%LEVEL2%=%%-%LEVEL3%=%Revenue%-%LEVEL4%=%Cost of revenue%-%LEVEL5%=%TAC%-%LEVEL6%=%%-%VALUE%=%%-%TYPE%=%CONNECTOR%-%CHARTID%=%TEST_CHART%-%FROMLEVEL%=%4%-%TOLEVEL%=%5%-%SOURCEBLOCK%=%VB_SK_TEST_CHART_L4_BLOCK_2%-%TARGETBLOCK%=%VB_SK_TEST_CHART_L5_BLOCK_3%-%DIRECTION%=%OUT">
                <a:extLst>
                  <a:ext uri="{FF2B5EF4-FFF2-40B4-BE49-F238E27FC236}">
                    <a16:creationId xmlns:a16="http://schemas.microsoft.com/office/drawing/2014/main" id="{6B21D6EE-0952-E712-66B9-3719AA8C4618}"/>
                  </a:ext>
                </a:extLst>
              </xdr:cNvPr>
              <xdr:cNvSpPr/>
            </xdr:nvSpPr>
            <xdr:spPr>
              <a:xfrm>
                <a:off x="7453630" y="4246531"/>
                <a:ext cx="1705611" cy="1240617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240617">
                    <a:moveTo>
                      <a:pt x="0" y="397934"/>
                    </a:moveTo>
                    <a:cubicBezTo>
                      <a:pt x="852806" y="397934"/>
                      <a:pt x="852806" y="0"/>
                      <a:pt x="1705610" y="0"/>
                    </a:cubicBezTo>
                    <a:lnTo>
                      <a:pt x="1705610" y="842682"/>
                    </a:lnTo>
                    <a:cubicBezTo>
                      <a:pt x="852806" y="842682"/>
                      <a:pt x="852806" y="1240616"/>
                      <a:pt x="0" y="1240616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72" name="VB_SK_TEST_CHART_L4_L5_CONN_6" descr="LEVEL1%=%%-%LEVEL2%=%%-%LEVEL3%=%Revenue%-%LEVEL4%=%Gross Profit%-%LEVEL5%=%Op. Expenses%-%LEVEL6%=%General and Admin%-%VALUE%=%General and Admin%-%TYPE%=%CONNECTOR%-%CHARTID%=%TEST_CHART%-%FROMLEVEL%=%4%-%TOLEVEL%=%5%-%SOURCEBLOCK%=%VB_SK_TEST_CHART_L4_BLOCK_1%-%TARGETBLOCK%=%VB_SK_TEST_CHART_L5_BLOCK_2%-%DIRECTION%=%OUT">
                <a:extLst>
                  <a:ext uri="{FF2B5EF4-FFF2-40B4-BE49-F238E27FC236}">
                    <a16:creationId xmlns:a16="http://schemas.microsoft.com/office/drawing/2014/main" id="{8FF0EEC1-3F67-012A-FBB7-64BFA2BAC7EB}"/>
                  </a:ext>
                </a:extLst>
              </xdr:cNvPr>
              <xdr:cNvSpPr/>
            </xdr:nvSpPr>
            <xdr:spPr>
              <a:xfrm>
                <a:off x="7453630" y="3169770"/>
                <a:ext cx="1705611" cy="678829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678829">
                    <a:moveTo>
                      <a:pt x="0" y="0"/>
                    </a:moveTo>
                    <a:cubicBezTo>
                      <a:pt x="852806" y="0"/>
                      <a:pt x="852806" y="397934"/>
                      <a:pt x="1705610" y="397934"/>
                    </a:cubicBezTo>
                    <a:lnTo>
                      <a:pt x="1705610" y="678828"/>
                    </a:lnTo>
                    <a:cubicBezTo>
                      <a:pt x="852806" y="678828"/>
                      <a:pt x="852806" y="280895"/>
                      <a:pt x="0" y="280895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71" name="VB_SK_TEST_CHART_L4_L5_CONN_5" descr="LEVEL1%=%%-%LEVEL2%=%Google Cloud%-%LEVEL3%=%Revenue%-%LEVEL4%=%Gross Profit%-%LEVEL5%=%Op. Expenses%-%LEVEL6%=%S &amp; M%-%VALUE%=%S &amp; M%-%TYPE%=%CONNECTOR%-%CHARTID%=%TEST_CHART%-%FROMLEVEL%=%4%-%TOLEVEL%=%5%-%SOURCEBLOCK%=%VB_SK_TEST_CHART_L4_BLOCK_1%-%TARGETBLOCK%=%VB_SK_TEST_CHART_L5_BLOCK_2%-%DIRECTION%=%OUT">
                <a:extLst>
                  <a:ext uri="{FF2B5EF4-FFF2-40B4-BE49-F238E27FC236}">
                    <a16:creationId xmlns:a16="http://schemas.microsoft.com/office/drawing/2014/main" id="{67238E0F-4FA0-9814-CB09-62855A2C4ECD}"/>
                  </a:ext>
                </a:extLst>
              </xdr:cNvPr>
              <xdr:cNvSpPr/>
            </xdr:nvSpPr>
            <xdr:spPr>
              <a:xfrm>
                <a:off x="7453630" y="2748429"/>
                <a:ext cx="1705611" cy="819276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819276">
                    <a:moveTo>
                      <a:pt x="0" y="0"/>
                    </a:moveTo>
                    <a:cubicBezTo>
                      <a:pt x="852806" y="0"/>
                      <a:pt x="852806" y="397933"/>
                      <a:pt x="1705610" y="397933"/>
                    </a:cubicBezTo>
                    <a:lnTo>
                      <a:pt x="1705610" y="819275"/>
                    </a:lnTo>
                    <a:cubicBezTo>
                      <a:pt x="852806" y="819275"/>
                      <a:pt x="852806" y="421341"/>
                      <a:pt x="0" y="421341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70" name="VB_SK_TEST_CHART_L4_L5_CONN_4" descr="LEVEL1%=%%-%LEVEL2%=%Google Play%-%LEVEL3%=%Revenue%-%LEVEL4%=%Gross Profit%-%LEVEL5%=%Op. Expenses%-%LEVEL6%=%R &amp; D%-%VALUE%=%R &amp; D%-%TYPE%=%CONNECTOR%-%CHARTID%=%TEST_CHART%-%FROMLEVEL%=%4%-%TOLEVEL%=%5%-%SOURCEBLOCK%=%VB_SK_TEST_CHART_L4_BLOCK_1%-%TARGETBLOCK%=%VB_SK_TEST_CHART_L5_BLOCK_2%-%DIRECTION%=%OUT">
                <a:extLst>
                  <a:ext uri="{FF2B5EF4-FFF2-40B4-BE49-F238E27FC236}">
                    <a16:creationId xmlns:a16="http://schemas.microsoft.com/office/drawing/2014/main" id="{68B72CD8-74FC-283C-31F2-65ADE1B672B6}"/>
                  </a:ext>
                </a:extLst>
              </xdr:cNvPr>
              <xdr:cNvSpPr/>
            </xdr:nvSpPr>
            <xdr:spPr>
              <a:xfrm>
                <a:off x="7453630" y="2046194"/>
                <a:ext cx="1705611" cy="1100169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100169">
                    <a:moveTo>
                      <a:pt x="0" y="0"/>
                    </a:moveTo>
                    <a:cubicBezTo>
                      <a:pt x="852806" y="0"/>
                      <a:pt x="852806" y="397933"/>
                      <a:pt x="1705610" y="397933"/>
                    </a:cubicBezTo>
                    <a:lnTo>
                      <a:pt x="1705610" y="1100168"/>
                    </a:lnTo>
                    <a:cubicBezTo>
                      <a:pt x="852806" y="1100168"/>
                      <a:pt x="852806" y="702235"/>
                      <a:pt x="0" y="702235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69" name="VB_SK_TEST_CHART_L4_L5_CONN_3" descr="LEVEL1%=%Google AdMob%-%LEVEL2%=%Ad revenue%-%LEVEL3%=%Revenue%-%LEVEL4%=%Gross Profit%-%LEVEL5%=%Operating Profit%-%LEVEL6%=%Other%-%VALUE%=%Other%-%TYPE%=%CONNECTOR%-%CHARTID%=%TEST_CHART%-%FROMLEVEL%=%4%-%TOLEVEL%=%5%-%SOURCEBLOCK%=%VB_SK_TEST_CHART_L4_BLOCK_1%-%TARGETBLOCK%=%VB_SK_TEST_CHART_L5_BLOCK_1%-%DIRECTION%=%OUT">
                <a:extLst>
                  <a:ext uri="{FF2B5EF4-FFF2-40B4-BE49-F238E27FC236}">
                    <a16:creationId xmlns:a16="http://schemas.microsoft.com/office/drawing/2014/main" id="{829B7FEB-2D58-A11E-E388-F500F3F1C92B}"/>
                  </a:ext>
                </a:extLst>
              </xdr:cNvPr>
              <xdr:cNvSpPr/>
            </xdr:nvSpPr>
            <xdr:spPr>
              <a:xfrm>
                <a:off x="7453630" y="1905747"/>
                <a:ext cx="1705611" cy="140448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40448">
                    <a:moveTo>
                      <a:pt x="0" y="0"/>
                    </a:moveTo>
                    <a:cubicBezTo>
                      <a:pt x="852806" y="0"/>
                      <a:pt x="852806" y="0"/>
                      <a:pt x="1705610" y="0"/>
                    </a:cubicBezTo>
                    <a:lnTo>
                      <a:pt x="1705610" y="140447"/>
                    </a:lnTo>
                    <a:cubicBezTo>
                      <a:pt x="852806" y="140447"/>
                      <a:pt x="852806" y="140447"/>
                      <a:pt x="0" y="140447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68" name="VB_SK_TEST_CHART_L4_L5_CONN_2" descr="LEVEL1%=%YouTube%-%LEVEL2%=%Ad revenue%-%LEVEL3%=%Revenue%-%LEVEL4%=%Gross Profit%-%LEVEL5%=%Operating Profit%-%LEVEL6%=%Tax%-%VALUE%=%Tax%-%TYPE%=%CONNECTOR%-%CHARTID%=%TEST_CHART%-%FROMLEVEL%=%4%-%TOLEVEL%=%5%-%SOURCEBLOCK%=%VB_SK_TEST_CHART_L4_BLOCK_1%-%TARGETBLOCK%=%VB_SK_TEST_CHART_L5_BLOCK_1%-%DIRECTION%=%OUT">
                <a:extLst>
                  <a:ext uri="{FF2B5EF4-FFF2-40B4-BE49-F238E27FC236}">
                    <a16:creationId xmlns:a16="http://schemas.microsoft.com/office/drawing/2014/main" id="{971E9602-B8EF-28EA-4449-BCD400E7EEF8}"/>
                  </a:ext>
                </a:extLst>
              </xdr:cNvPr>
              <xdr:cNvSpPr/>
            </xdr:nvSpPr>
            <xdr:spPr>
              <a:xfrm>
                <a:off x="7453630" y="1695076"/>
                <a:ext cx="1705611" cy="210672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210672">
                    <a:moveTo>
                      <a:pt x="0" y="0"/>
                    </a:moveTo>
                    <a:cubicBezTo>
                      <a:pt x="852806" y="0"/>
                      <a:pt x="852806" y="0"/>
                      <a:pt x="1705610" y="0"/>
                    </a:cubicBezTo>
                    <a:lnTo>
                      <a:pt x="1705610" y="210671"/>
                    </a:lnTo>
                    <a:cubicBezTo>
                      <a:pt x="852806" y="210671"/>
                      <a:pt x="852806" y="210671"/>
                      <a:pt x="0" y="210671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67" name="VB_SK_TEST_CHART_L4_L5_CONN_1" descr="LEVEL1%=%Search Advertising%-%LEVEL2%=%Ad revenue%-%LEVEL3%=%Revenue%-%LEVEL4%=%Gross Profit%-%LEVEL5%=%Operating Profit%-%LEVEL6%=%Net Profit%-%VALUE%=%Net Profit%-%TYPE%=%CONNECTOR%-%CHARTID%=%TEST_CHART%-%FROMLEVEL%=%4%-%TOLEVEL%=%5%-%SOURCEBLOCK%=%VB_SK_TEST_CHART_L4_BLOCK_1%-%TARGETBLOCK%=%VB_SK_TEST_CHART_L5_BLOCK_1%-%DIRECTION%=%OUT">
                <a:extLst>
                  <a:ext uri="{FF2B5EF4-FFF2-40B4-BE49-F238E27FC236}">
                    <a16:creationId xmlns:a16="http://schemas.microsoft.com/office/drawing/2014/main" id="{52B08B80-06BC-CA35-2AF7-67A728D88FB1}"/>
                  </a:ext>
                </a:extLst>
              </xdr:cNvPr>
              <xdr:cNvSpPr/>
            </xdr:nvSpPr>
            <xdr:spPr>
              <a:xfrm>
                <a:off x="7453630" y="571500"/>
                <a:ext cx="1705611" cy="1123577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123577">
                    <a:moveTo>
                      <a:pt x="0" y="0"/>
                    </a:moveTo>
                    <a:cubicBezTo>
                      <a:pt x="852806" y="0"/>
                      <a:pt x="852806" y="0"/>
                      <a:pt x="1705610" y="0"/>
                    </a:cubicBezTo>
                    <a:lnTo>
                      <a:pt x="1705610" y="1123576"/>
                    </a:lnTo>
                    <a:cubicBezTo>
                      <a:pt x="852806" y="1123576"/>
                      <a:pt x="852806" y="1123576"/>
                      <a:pt x="0" y="1123576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</xdr:grpSp>
        <xdr:grpSp>
          <xdr:nvGrpSpPr>
            <xdr:cNvPr id="66" name="VB_SK_TEST_CHART_L3_L4_CONN_GROUP">
              <a:extLst>
                <a:ext uri="{FF2B5EF4-FFF2-40B4-BE49-F238E27FC236}">
                  <a16:creationId xmlns:a16="http://schemas.microsoft.com/office/drawing/2014/main" id="{1CB6E1C7-F7A5-F3A5-E9B7-077A35C97C7D}"/>
                </a:ext>
              </a:extLst>
            </xdr:cNvPr>
            <xdr:cNvGrpSpPr/>
          </xdr:nvGrpSpPr>
          <xdr:grpSpPr>
            <a:xfrm>
              <a:off x="5370195" y="571500"/>
              <a:ext cx="1705611" cy="5969001"/>
              <a:chOff x="5370195" y="571500"/>
              <a:chExt cx="1705611" cy="5969001"/>
            </a:xfrm>
          </xdr:grpSpPr>
          <xdr:sp macro="[1]!clickHandler3_M" textlink="">
            <xdr:nvSpPr>
              <xdr:cNvPr id="65" name="VB_SK_TEST_CHART_L3_L4_CONN_8" descr="LEVEL1%=%%-%LEVEL2%=%%-%LEVEL3%=%Revenue%-%LEVEL4%=%Cost of revenue%-%LEVEL5%=%Others%-%LEVEL6%=%%-%VALUE%=%%-%TYPE%=%CONNECTOR%-%CHARTID%=%TEST_CHART%-%FROMLEVEL%=%3%-%TOLEVEL%=%4%-%SOURCEBLOCK%=%VB_SK_TEST_CHART_L3_BLOCK_1%-%TARGETBLOCK%=%VB_SK_TEST_CHART_L4_BLOCK_2%-%DIRECTION%=%OUT">
                <a:extLst>
                  <a:ext uri="{FF2B5EF4-FFF2-40B4-BE49-F238E27FC236}">
                    <a16:creationId xmlns:a16="http://schemas.microsoft.com/office/drawing/2014/main" id="{F0CB44A7-980E-8C5C-9A98-75F908A60F5A}"/>
                  </a:ext>
                </a:extLst>
              </xdr:cNvPr>
              <xdr:cNvSpPr/>
            </xdr:nvSpPr>
            <xdr:spPr>
              <a:xfrm>
                <a:off x="5370195" y="4890247"/>
                <a:ext cx="1705611" cy="1650254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650254">
                    <a:moveTo>
                      <a:pt x="0" y="0"/>
                    </a:moveTo>
                    <a:cubicBezTo>
                      <a:pt x="852805" y="0"/>
                      <a:pt x="852805" y="596900"/>
                      <a:pt x="1705610" y="596900"/>
                    </a:cubicBezTo>
                    <a:lnTo>
                      <a:pt x="1705610" y="1650253"/>
                    </a:lnTo>
                    <a:cubicBezTo>
                      <a:pt x="852805" y="1650253"/>
                      <a:pt x="852805" y="1053353"/>
                      <a:pt x="0" y="1053353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64" name="VB_SK_TEST_CHART_L3_L4_CONN_7" descr="LEVEL1%=%%-%LEVEL2%=%%-%LEVEL3%=%Revenue%-%LEVEL4%=%Cost of revenue%-%LEVEL5%=%TAC%-%LEVEL6%=%%-%VALUE%=%%-%TYPE%=%CONNECTOR%-%CHARTID%=%TEST_CHART%-%FROMLEVEL%=%3%-%TOLEVEL%=%4%-%SOURCEBLOCK%=%VB_SK_TEST_CHART_L3_BLOCK_1%-%TARGETBLOCK%=%VB_SK_TEST_CHART_L4_BLOCK_2%-%DIRECTION%=%OUT">
                <a:extLst>
                  <a:ext uri="{FF2B5EF4-FFF2-40B4-BE49-F238E27FC236}">
                    <a16:creationId xmlns:a16="http://schemas.microsoft.com/office/drawing/2014/main" id="{828112D2-06D4-B002-462B-FF72A21073F1}"/>
                  </a:ext>
                </a:extLst>
              </xdr:cNvPr>
              <xdr:cNvSpPr/>
            </xdr:nvSpPr>
            <xdr:spPr>
              <a:xfrm>
                <a:off x="5370195" y="4047565"/>
                <a:ext cx="1705611" cy="1439583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439583">
                    <a:moveTo>
                      <a:pt x="0" y="0"/>
                    </a:moveTo>
                    <a:cubicBezTo>
                      <a:pt x="852805" y="0"/>
                      <a:pt x="852805" y="596900"/>
                      <a:pt x="1705610" y="596900"/>
                    </a:cubicBezTo>
                    <a:lnTo>
                      <a:pt x="1705610" y="1439582"/>
                    </a:lnTo>
                    <a:cubicBezTo>
                      <a:pt x="852805" y="1439582"/>
                      <a:pt x="852805" y="842682"/>
                      <a:pt x="0" y="842682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63" name="VB_SK_TEST_CHART_L3_L4_CONN_6" descr="LEVEL1%=%%-%LEVEL2%=%%-%LEVEL3%=%Revenue%-%LEVEL4%=%Gross Profit%-%LEVEL5%=%Op. Expenses%-%LEVEL6%=%General and Admin%-%VALUE%=%General and Admin%-%TYPE%=%CONNECTOR%-%CHARTID%=%TEST_CHART%-%FROMLEVEL%=%3%-%TOLEVEL%=%4%-%SOURCEBLOCK%=%VB_SK_TEST_CHART_L3_BLOCK_1%-%TARGETBLOCK%=%VB_SK_TEST_CHART_L4_BLOCK_1%-%DIRECTION%=%OUT">
                <a:extLst>
                  <a:ext uri="{FF2B5EF4-FFF2-40B4-BE49-F238E27FC236}">
                    <a16:creationId xmlns:a16="http://schemas.microsoft.com/office/drawing/2014/main" id="{BA0B0D61-F29F-B48D-706D-F51A32DF823D}"/>
                  </a:ext>
                </a:extLst>
              </xdr:cNvPr>
              <xdr:cNvSpPr/>
            </xdr:nvSpPr>
            <xdr:spPr>
              <a:xfrm>
                <a:off x="5370195" y="3169771"/>
                <a:ext cx="1705611" cy="877795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877795">
                    <a:moveTo>
                      <a:pt x="0" y="596899"/>
                    </a:moveTo>
                    <a:cubicBezTo>
                      <a:pt x="852805" y="596899"/>
                      <a:pt x="852805" y="0"/>
                      <a:pt x="1705610" y="0"/>
                    </a:cubicBezTo>
                    <a:lnTo>
                      <a:pt x="1705610" y="280894"/>
                    </a:lnTo>
                    <a:cubicBezTo>
                      <a:pt x="852805" y="280894"/>
                      <a:pt x="852805" y="877794"/>
                      <a:pt x="0" y="877794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62" name="VB_SK_TEST_CHART_L3_L4_CONN_5" descr="LEVEL1%=%%-%LEVEL2%=%Google Cloud%-%LEVEL3%=%Revenue%-%LEVEL4%=%Gross Profit%-%LEVEL5%=%Op. Expenses%-%LEVEL6%=%S &amp; M%-%VALUE%=%S &amp; M%-%TYPE%=%CONNECTOR%-%CHARTID%=%TEST_CHART%-%FROMLEVEL%=%3%-%TOLEVEL%=%4%-%SOURCEBLOCK%=%VB_SK_TEST_CHART_L3_BLOCK_1%-%TARGETBLOCK%=%VB_SK_TEST_CHART_L4_BLOCK_1%-%DIRECTION%=%OUT">
                <a:extLst>
                  <a:ext uri="{FF2B5EF4-FFF2-40B4-BE49-F238E27FC236}">
                    <a16:creationId xmlns:a16="http://schemas.microsoft.com/office/drawing/2014/main" id="{6D90DCC4-603C-87B3-8A50-2D7720F13F04}"/>
                  </a:ext>
                </a:extLst>
              </xdr:cNvPr>
              <xdr:cNvSpPr/>
            </xdr:nvSpPr>
            <xdr:spPr>
              <a:xfrm>
                <a:off x="5370195" y="2748429"/>
                <a:ext cx="1705611" cy="1018242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018242">
                    <a:moveTo>
                      <a:pt x="0" y="596901"/>
                    </a:moveTo>
                    <a:cubicBezTo>
                      <a:pt x="852805" y="596901"/>
                      <a:pt x="852805" y="0"/>
                      <a:pt x="1705610" y="0"/>
                    </a:cubicBezTo>
                    <a:lnTo>
                      <a:pt x="1705610" y="421342"/>
                    </a:lnTo>
                    <a:cubicBezTo>
                      <a:pt x="852805" y="421342"/>
                      <a:pt x="852805" y="1018241"/>
                      <a:pt x="0" y="1018241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61" name="VB_SK_TEST_CHART_L3_L4_CONN_4" descr="LEVEL1%=%%-%LEVEL2%=%Google Play%-%LEVEL3%=%Revenue%-%LEVEL4%=%Gross Profit%-%LEVEL5%=%Op. Expenses%-%LEVEL6%=%R &amp; D%-%VALUE%=%R &amp; D%-%TYPE%=%CONNECTOR%-%CHARTID%=%TEST_CHART%-%FROMLEVEL%=%3%-%TOLEVEL%=%4%-%SOURCEBLOCK%=%VB_SK_TEST_CHART_L3_BLOCK_1%-%TARGETBLOCK%=%VB_SK_TEST_CHART_L4_BLOCK_1%-%DIRECTION%=%OUT">
                <a:extLst>
                  <a:ext uri="{FF2B5EF4-FFF2-40B4-BE49-F238E27FC236}">
                    <a16:creationId xmlns:a16="http://schemas.microsoft.com/office/drawing/2014/main" id="{69DC4118-C754-F194-85F2-96B222952813}"/>
                  </a:ext>
                </a:extLst>
              </xdr:cNvPr>
              <xdr:cNvSpPr/>
            </xdr:nvSpPr>
            <xdr:spPr>
              <a:xfrm>
                <a:off x="5370195" y="2046194"/>
                <a:ext cx="1705611" cy="1299137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299137">
                    <a:moveTo>
                      <a:pt x="0" y="596900"/>
                    </a:moveTo>
                    <a:cubicBezTo>
                      <a:pt x="852805" y="596900"/>
                      <a:pt x="852805" y="0"/>
                      <a:pt x="1705610" y="0"/>
                    </a:cubicBezTo>
                    <a:lnTo>
                      <a:pt x="1705610" y="702235"/>
                    </a:lnTo>
                    <a:cubicBezTo>
                      <a:pt x="852805" y="702235"/>
                      <a:pt x="852805" y="1299136"/>
                      <a:pt x="0" y="1299136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60" name="VB_SK_TEST_CHART_L3_L4_CONN_3" descr="LEVEL1%=%Google AdMob%-%LEVEL2%=%Ad revenue%-%LEVEL3%=%Revenue%-%LEVEL4%=%Gross Profit%-%LEVEL5%=%Operating Profit%-%LEVEL6%=%Other%-%VALUE%=%Other%-%TYPE%=%CONNECTOR%-%CHARTID%=%TEST_CHART%-%FROMLEVEL%=%3%-%TOLEVEL%=%4%-%SOURCEBLOCK%=%VB_SK_TEST_CHART_L3_BLOCK_1%-%TARGETBLOCK%=%VB_SK_TEST_CHART_L4_BLOCK_1%-%DIRECTION%=%OUT">
                <a:extLst>
                  <a:ext uri="{FF2B5EF4-FFF2-40B4-BE49-F238E27FC236}">
                    <a16:creationId xmlns:a16="http://schemas.microsoft.com/office/drawing/2014/main" id="{79DEF9BF-B05E-1086-7D7D-E4CD8773C1DF}"/>
                  </a:ext>
                </a:extLst>
              </xdr:cNvPr>
              <xdr:cNvSpPr/>
            </xdr:nvSpPr>
            <xdr:spPr>
              <a:xfrm>
                <a:off x="5370195" y="1905747"/>
                <a:ext cx="1705611" cy="737348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737348">
                    <a:moveTo>
                      <a:pt x="0" y="596900"/>
                    </a:moveTo>
                    <a:cubicBezTo>
                      <a:pt x="852805" y="596900"/>
                      <a:pt x="852805" y="0"/>
                      <a:pt x="1705610" y="0"/>
                    </a:cubicBezTo>
                    <a:lnTo>
                      <a:pt x="1705610" y="140447"/>
                    </a:lnTo>
                    <a:cubicBezTo>
                      <a:pt x="852805" y="140447"/>
                      <a:pt x="852805" y="737347"/>
                      <a:pt x="0" y="737347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59" name="VB_SK_TEST_CHART_L3_L4_CONN_2" descr="LEVEL1%=%YouTube%-%LEVEL2%=%Ad revenue%-%LEVEL3%=%Revenue%-%LEVEL4%=%Gross Profit%-%LEVEL5%=%Operating Profit%-%LEVEL6%=%Tax%-%VALUE%=%Tax%-%TYPE%=%CONNECTOR%-%CHARTID%=%TEST_CHART%-%FROMLEVEL%=%3%-%TOLEVEL%=%4%-%SOURCEBLOCK%=%VB_SK_TEST_CHART_L3_BLOCK_1%-%TARGETBLOCK%=%VB_SK_TEST_CHART_L4_BLOCK_1%-%DIRECTION%=%OUT">
                <a:extLst>
                  <a:ext uri="{FF2B5EF4-FFF2-40B4-BE49-F238E27FC236}">
                    <a16:creationId xmlns:a16="http://schemas.microsoft.com/office/drawing/2014/main" id="{B8AF84EE-0890-06D6-89D2-A7FD3ED52C45}"/>
                  </a:ext>
                </a:extLst>
              </xdr:cNvPr>
              <xdr:cNvSpPr/>
            </xdr:nvSpPr>
            <xdr:spPr>
              <a:xfrm>
                <a:off x="5370195" y="1695076"/>
                <a:ext cx="1705611" cy="807572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807572">
                    <a:moveTo>
                      <a:pt x="0" y="596900"/>
                    </a:moveTo>
                    <a:cubicBezTo>
                      <a:pt x="852805" y="596900"/>
                      <a:pt x="852805" y="0"/>
                      <a:pt x="1705610" y="0"/>
                    </a:cubicBezTo>
                    <a:lnTo>
                      <a:pt x="1705610" y="210671"/>
                    </a:lnTo>
                    <a:cubicBezTo>
                      <a:pt x="852805" y="210671"/>
                      <a:pt x="852805" y="807571"/>
                      <a:pt x="0" y="807571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58" name="VB_SK_TEST_CHART_L3_L4_CONN_1" descr="LEVEL1%=%Search Advertising%-%LEVEL2%=%Ad revenue%-%LEVEL3%=%Revenue%-%LEVEL4%=%Gross Profit%-%LEVEL5%=%Operating Profit%-%LEVEL6%=%Net Profit%-%VALUE%=%Net Profit%-%TYPE%=%CONNECTOR%-%CHARTID%=%TEST_CHART%-%FROMLEVEL%=%3%-%TOLEVEL%=%4%-%SOURCEBLOCK%=%VB_SK_TEST_CHART_L3_BLOCK_1%-%TARGETBLOCK%=%VB_SK_TEST_CHART_L4_BLOCK_1%-%DIRECTION%=%OUT">
                <a:extLst>
                  <a:ext uri="{FF2B5EF4-FFF2-40B4-BE49-F238E27FC236}">
                    <a16:creationId xmlns:a16="http://schemas.microsoft.com/office/drawing/2014/main" id="{BBD74F0D-0F7E-7673-F349-34F4B9412B8F}"/>
                  </a:ext>
                </a:extLst>
              </xdr:cNvPr>
              <xdr:cNvSpPr/>
            </xdr:nvSpPr>
            <xdr:spPr>
              <a:xfrm>
                <a:off x="5370195" y="571500"/>
                <a:ext cx="1705611" cy="1720477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720477">
                    <a:moveTo>
                      <a:pt x="0" y="596900"/>
                    </a:moveTo>
                    <a:cubicBezTo>
                      <a:pt x="852805" y="596900"/>
                      <a:pt x="852805" y="0"/>
                      <a:pt x="1705610" y="0"/>
                    </a:cubicBezTo>
                    <a:lnTo>
                      <a:pt x="1705610" y="1123576"/>
                    </a:lnTo>
                    <a:cubicBezTo>
                      <a:pt x="852805" y="1123576"/>
                      <a:pt x="852805" y="1720476"/>
                      <a:pt x="0" y="1720476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</xdr:grpSp>
        <xdr:grpSp>
          <xdr:nvGrpSpPr>
            <xdr:cNvPr id="57" name="VB_SK_TEST_CHART_L2_L3_CONN_GROUP">
              <a:extLst>
                <a:ext uri="{FF2B5EF4-FFF2-40B4-BE49-F238E27FC236}">
                  <a16:creationId xmlns:a16="http://schemas.microsoft.com/office/drawing/2014/main" id="{2EE43B73-19B3-3146-3AE6-7E14E936B3BB}"/>
                </a:ext>
              </a:extLst>
            </xdr:cNvPr>
            <xdr:cNvGrpSpPr/>
          </xdr:nvGrpSpPr>
          <xdr:grpSpPr>
            <a:xfrm>
              <a:off x="3286760" y="571500"/>
              <a:ext cx="1705611" cy="5969001"/>
              <a:chOff x="3286760" y="571500"/>
              <a:chExt cx="1705611" cy="5969001"/>
            </a:xfrm>
          </xdr:grpSpPr>
          <xdr:sp macro="[1]!clickHandler3_M" textlink="">
            <xdr:nvSpPr>
              <xdr:cNvPr id="56" name="VB_SK_TEST_CHART_L2_L3_CONN_5" descr="LEVEL1%=%%-%LEVEL2%=%Google Cloud%-%LEVEL3%=%Revenue%-%LEVEL4%=%Gross Profit%-%LEVEL5%=%Op. Expenses%-%LEVEL6%=%S &amp; M%-%VALUE%=%S &amp; M%-%TYPE%=%CONNECTOR%-%CHARTID%=%TEST_CHART%-%FROMLEVEL%=%2%-%TOLEVEL%=%3%-%SOURCEBLOCK%=%VB_SK_TEST_CHART_L2_BLOCK_3%-%TARGETBLOCK%=%VB_SK_TEST_CHART_L3_BLOCK_1%-%DIRECTION%=%INC">
                <a:extLst>
                  <a:ext uri="{FF2B5EF4-FFF2-40B4-BE49-F238E27FC236}">
                    <a16:creationId xmlns:a16="http://schemas.microsoft.com/office/drawing/2014/main" id="{3B35E7B3-ADE2-5385-06B6-B201D76E7FAA}"/>
                  </a:ext>
                </a:extLst>
              </xdr:cNvPr>
              <xdr:cNvSpPr/>
            </xdr:nvSpPr>
            <xdr:spPr>
              <a:xfrm>
                <a:off x="3286760" y="4820024"/>
                <a:ext cx="1705611" cy="1720477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720477">
                    <a:moveTo>
                      <a:pt x="0" y="596900"/>
                    </a:moveTo>
                    <a:cubicBezTo>
                      <a:pt x="852805" y="596900"/>
                      <a:pt x="852805" y="0"/>
                      <a:pt x="1705610" y="0"/>
                    </a:cubicBezTo>
                    <a:lnTo>
                      <a:pt x="1705610" y="1123576"/>
                    </a:lnTo>
                    <a:cubicBezTo>
                      <a:pt x="852805" y="1123576"/>
                      <a:pt x="852805" y="1720476"/>
                      <a:pt x="0" y="1720476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55" name="VB_SK_TEST_CHART_L2_L3_CONN_4" descr="LEVEL1%=%%-%LEVEL2%=%Google Play%-%LEVEL3%=%Revenue%-%LEVEL4%=%Gross Profit%-%LEVEL5%=%Op. Expenses%-%LEVEL6%=%R &amp; D%-%VALUE%=%R &amp; D%-%TYPE%=%CONNECTOR%-%CHARTID%=%TEST_CHART%-%FROMLEVEL%=%2%-%TOLEVEL%=%3%-%SOURCEBLOCK%=%VB_SK_TEST_CHART_L2_BLOCK_2%-%TARGETBLOCK%=%VB_SK_TEST_CHART_L3_BLOCK_1%-%DIRECTION%=%INC">
                <a:extLst>
                  <a:ext uri="{FF2B5EF4-FFF2-40B4-BE49-F238E27FC236}">
                    <a16:creationId xmlns:a16="http://schemas.microsoft.com/office/drawing/2014/main" id="{38405127-D04C-29FD-4EB8-68EB28328F47}"/>
                  </a:ext>
                </a:extLst>
              </xdr:cNvPr>
              <xdr:cNvSpPr/>
            </xdr:nvSpPr>
            <xdr:spPr>
              <a:xfrm>
                <a:off x="3286760" y="3696447"/>
                <a:ext cx="1705611" cy="1123578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123578">
                    <a:moveTo>
                      <a:pt x="0" y="0"/>
                    </a:moveTo>
                    <a:cubicBezTo>
                      <a:pt x="852805" y="0"/>
                      <a:pt x="852805" y="0"/>
                      <a:pt x="1705610" y="0"/>
                    </a:cubicBezTo>
                    <a:lnTo>
                      <a:pt x="1705610" y="1123577"/>
                    </a:lnTo>
                    <a:cubicBezTo>
                      <a:pt x="852805" y="1123577"/>
                      <a:pt x="852805" y="1123576"/>
                      <a:pt x="0" y="1123576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54" name="VB_SK_TEST_CHART_L2_L3_CONN_3" descr="LEVEL1%=%Google AdMob%-%LEVEL2%=%Ad revenue%-%LEVEL3%=%Revenue%-%LEVEL4%=%Gross Profit%-%LEVEL5%=%Operating Profit%-%LEVEL6%=%Other%-%VALUE%=%Other%-%TYPE%=%CONNECTOR%-%CHARTID%=%TEST_CHART%-%FROMLEVEL%=%2%-%TOLEVEL%=%3%-%SOURCEBLOCK%=%VB_SK_TEST_CHART_L2_BLOCK_1%-%TARGETBLOCK%=%VB_SK_TEST_CHART_L3_BLOCK_1%-%DIRECTION%=%INC">
                <a:extLst>
                  <a:ext uri="{FF2B5EF4-FFF2-40B4-BE49-F238E27FC236}">
                    <a16:creationId xmlns:a16="http://schemas.microsoft.com/office/drawing/2014/main" id="{EF1C06F1-3EED-5FA7-A6C4-04FCC7425ED2}"/>
                  </a:ext>
                </a:extLst>
              </xdr:cNvPr>
              <xdr:cNvSpPr/>
            </xdr:nvSpPr>
            <xdr:spPr>
              <a:xfrm>
                <a:off x="3286760" y="2467535"/>
                <a:ext cx="1705611" cy="1228913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228913">
                    <a:moveTo>
                      <a:pt x="0" y="0"/>
                    </a:moveTo>
                    <a:cubicBezTo>
                      <a:pt x="852805" y="0"/>
                      <a:pt x="852805" y="596900"/>
                      <a:pt x="1705610" y="596900"/>
                    </a:cubicBezTo>
                    <a:lnTo>
                      <a:pt x="1705610" y="1228912"/>
                    </a:lnTo>
                    <a:cubicBezTo>
                      <a:pt x="852805" y="1228912"/>
                      <a:pt x="852805" y="632012"/>
                      <a:pt x="0" y="632012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53" name="VB_SK_TEST_CHART_L2_L3_CONN_2" descr="LEVEL1%=%YouTube%-%LEVEL2%=%Ad revenue%-%LEVEL3%=%Revenue%-%LEVEL4%=%Gross Profit%-%LEVEL5%=%Operating Profit%-%LEVEL6%=%Tax%-%VALUE%=%Tax%-%TYPE%=%CONNECTOR%-%CHARTID%=%TEST_CHART%-%FROMLEVEL%=%2%-%TOLEVEL%=%3%-%SOURCEBLOCK%=%VB_SK_TEST_CHART_L2_BLOCK_1%-%TARGETBLOCK%=%VB_SK_TEST_CHART_L3_BLOCK_1%-%DIRECTION%=%INC">
                <a:extLst>
                  <a:ext uri="{FF2B5EF4-FFF2-40B4-BE49-F238E27FC236}">
                    <a16:creationId xmlns:a16="http://schemas.microsoft.com/office/drawing/2014/main" id="{606F315B-C2E0-FF1E-2F82-B5A697E96E87}"/>
                  </a:ext>
                </a:extLst>
              </xdr:cNvPr>
              <xdr:cNvSpPr/>
            </xdr:nvSpPr>
            <xdr:spPr>
              <a:xfrm>
                <a:off x="3286760" y="1975971"/>
                <a:ext cx="1705611" cy="1088465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088465">
                    <a:moveTo>
                      <a:pt x="0" y="0"/>
                    </a:moveTo>
                    <a:cubicBezTo>
                      <a:pt x="852805" y="0"/>
                      <a:pt x="852805" y="596900"/>
                      <a:pt x="1705610" y="596900"/>
                    </a:cubicBezTo>
                    <a:lnTo>
                      <a:pt x="1705610" y="1088464"/>
                    </a:lnTo>
                    <a:cubicBezTo>
                      <a:pt x="852805" y="1088464"/>
                      <a:pt x="852805" y="491564"/>
                      <a:pt x="0" y="491564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52" name="VB_SK_TEST_CHART_L2_L3_CONN_1" descr="LEVEL1%=%Search Advertising%-%LEVEL2%=%Ad revenue%-%LEVEL3%=%Revenue%-%LEVEL4%=%Gross Profit%-%LEVEL5%=%Operating Profit%-%LEVEL6%=%Net Profit%-%VALUE%=%Net Profit%-%TYPE%=%CONNECTOR%-%CHARTID%=%TEST_CHART%-%FROMLEVEL%=%2%-%TOLEVEL%=%3%-%SOURCEBLOCK%=%VB_SK_TEST_CHART_L2_BLOCK_1%-%TARGETBLOCK%=%VB_SK_TEST_CHART_L3_BLOCK_1%-%DIRECTION%=%INC">
                <a:extLst>
                  <a:ext uri="{FF2B5EF4-FFF2-40B4-BE49-F238E27FC236}">
                    <a16:creationId xmlns:a16="http://schemas.microsoft.com/office/drawing/2014/main" id="{FCA2FF43-EEFA-BA4A-B46C-08E53F74F73E}"/>
                  </a:ext>
                </a:extLst>
              </xdr:cNvPr>
              <xdr:cNvSpPr/>
            </xdr:nvSpPr>
            <xdr:spPr>
              <a:xfrm>
                <a:off x="3286760" y="571500"/>
                <a:ext cx="1705611" cy="2001372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2001372">
                    <a:moveTo>
                      <a:pt x="0" y="0"/>
                    </a:moveTo>
                    <a:cubicBezTo>
                      <a:pt x="852805" y="0"/>
                      <a:pt x="852805" y="596900"/>
                      <a:pt x="1705610" y="596900"/>
                    </a:cubicBezTo>
                    <a:lnTo>
                      <a:pt x="1705610" y="2001371"/>
                    </a:lnTo>
                    <a:cubicBezTo>
                      <a:pt x="852805" y="2001371"/>
                      <a:pt x="852805" y="1404471"/>
                      <a:pt x="0" y="1404471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</xdr:grpSp>
        <xdr:grpSp>
          <xdr:nvGrpSpPr>
            <xdr:cNvPr id="51" name="VB_SK_TEST_CHART_L1_L2_CONN_GROUP">
              <a:extLst>
                <a:ext uri="{FF2B5EF4-FFF2-40B4-BE49-F238E27FC236}">
                  <a16:creationId xmlns:a16="http://schemas.microsoft.com/office/drawing/2014/main" id="{6E651E18-1FF2-6E5B-1CA5-4495FAFE906D}"/>
                </a:ext>
              </a:extLst>
            </xdr:cNvPr>
            <xdr:cNvGrpSpPr/>
          </xdr:nvGrpSpPr>
          <xdr:grpSpPr>
            <a:xfrm>
              <a:off x="1203325" y="571500"/>
              <a:ext cx="1705611" cy="3721848"/>
              <a:chOff x="1203325" y="571500"/>
              <a:chExt cx="1705611" cy="3721848"/>
            </a:xfrm>
          </xdr:grpSpPr>
          <xdr:sp macro="[1]!clickHandler3_M" textlink="">
            <xdr:nvSpPr>
              <xdr:cNvPr id="50" name="VB_SK_TEST_CHART_L1_L2_CONN_3" descr="LEVEL1%=%Google AdMob%-%LEVEL2%=%Ad revenue%-%LEVEL3%=%Revenue%-%LEVEL4%=%Gross Profit%-%LEVEL5%=%Operating Profit%-%LEVEL6%=%Other%-%VALUE%=%Other%-%TYPE%=%CONNECTOR%-%CHARTID%=%TEST_CHART%-%FROMLEVEL%=%1%-%TOLEVEL%=%2%-%SOURCEBLOCK%=%VB_SK_TEST_CHART_L1_BLOCK_3%-%TARGETBLOCK%=%VB_SK_TEST_CHART_L2_BLOCK_1%-%DIRECTION%=%INC">
                <a:extLst>
                  <a:ext uri="{FF2B5EF4-FFF2-40B4-BE49-F238E27FC236}">
                    <a16:creationId xmlns:a16="http://schemas.microsoft.com/office/drawing/2014/main" id="{61E6806F-0688-124B-CCFE-FF0B11BC9ED1}"/>
                  </a:ext>
                </a:extLst>
              </xdr:cNvPr>
              <xdr:cNvSpPr/>
            </xdr:nvSpPr>
            <xdr:spPr>
              <a:xfrm>
                <a:off x="1203325" y="2467534"/>
                <a:ext cx="1705611" cy="1825814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825814">
                    <a:moveTo>
                      <a:pt x="0" y="1193801"/>
                    </a:moveTo>
                    <a:cubicBezTo>
                      <a:pt x="852805" y="1193801"/>
                      <a:pt x="852805" y="0"/>
                      <a:pt x="1705610" y="0"/>
                    </a:cubicBezTo>
                    <a:lnTo>
                      <a:pt x="1705610" y="632012"/>
                    </a:lnTo>
                    <a:cubicBezTo>
                      <a:pt x="852805" y="632012"/>
                      <a:pt x="852805" y="1825813"/>
                      <a:pt x="0" y="182581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49" name="VB_SK_TEST_CHART_L1_L2_CONN_2" descr="LEVEL1%=%YouTube%-%LEVEL2%=%Ad revenue%-%LEVEL3%=%Revenue%-%LEVEL4%=%Gross Profit%-%LEVEL5%=%Operating Profit%-%LEVEL6%=%Tax%-%VALUE%=%Tax%-%TYPE%=%CONNECTOR%-%CHARTID%=%TEST_CHART%-%FROMLEVEL%=%1%-%TOLEVEL%=%2%-%SOURCEBLOCK%=%VB_SK_TEST_CHART_L1_BLOCK_2%-%TARGETBLOCK%=%VB_SK_TEST_CHART_L2_BLOCK_1%-%DIRECTION%=%INC">
                <a:extLst>
                  <a:ext uri="{FF2B5EF4-FFF2-40B4-BE49-F238E27FC236}">
                    <a16:creationId xmlns:a16="http://schemas.microsoft.com/office/drawing/2014/main" id="{44DC735B-0980-0615-7789-DE8F77E01EFF}"/>
                  </a:ext>
                </a:extLst>
              </xdr:cNvPr>
              <xdr:cNvSpPr/>
            </xdr:nvSpPr>
            <xdr:spPr>
              <a:xfrm>
                <a:off x="1203325" y="1975970"/>
                <a:ext cx="1705611" cy="1088466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088466">
                    <a:moveTo>
                      <a:pt x="0" y="596901"/>
                    </a:moveTo>
                    <a:cubicBezTo>
                      <a:pt x="852805" y="596901"/>
                      <a:pt x="852805" y="0"/>
                      <a:pt x="1705610" y="0"/>
                    </a:cubicBezTo>
                    <a:lnTo>
                      <a:pt x="1705610" y="491564"/>
                    </a:lnTo>
                    <a:cubicBezTo>
                      <a:pt x="852805" y="491564"/>
                      <a:pt x="852805" y="1088465"/>
                      <a:pt x="0" y="1088465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48" name="VB_SK_TEST_CHART_L1_L2_CONN_1" descr="LEVEL1%=%Search Advertising%-%LEVEL2%=%Ad revenue%-%LEVEL3%=%Revenue%-%LEVEL4%=%Gross Profit%-%LEVEL5%=%Operating Profit%-%LEVEL6%=%Net Profit%-%VALUE%=%Net Profit%-%TYPE%=%CONNECTOR%-%CHARTID%=%TEST_CHART%-%FROMLEVEL%=%1%-%TOLEVEL%=%2%-%SOURCEBLOCK%=%VB_SK_TEST_CHART_L1_BLOCK_1%-%TARGETBLOCK%=%VB_SK_TEST_CHART_L2_BLOCK_1%-%DIRECTION%=%INC">
                <a:extLst>
                  <a:ext uri="{FF2B5EF4-FFF2-40B4-BE49-F238E27FC236}">
                    <a16:creationId xmlns:a16="http://schemas.microsoft.com/office/drawing/2014/main" id="{FEEA25B8-5AD2-A31B-D7B1-67EC4474C5D9}"/>
                  </a:ext>
                </a:extLst>
              </xdr:cNvPr>
              <xdr:cNvSpPr/>
            </xdr:nvSpPr>
            <xdr:spPr>
              <a:xfrm>
                <a:off x="1203325" y="571500"/>
                <a:ext cx="1705611" cy="1404471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404471">
                    <a:moveTo>
                      <a:pt x="0" y="0"/>
                    </a:moveTo>
                    <a:cubicBezTo>
                      <a:pt x="852805" y="0"/>
                      <a:pt x="852805" y="0"/>
                      <a:pt x="1705610" y="0"/>
                    </a:cubicBezTo>
                    <a:lnTo>
                      <a:pt x="1705610" y="1404470"/>
                    </a:lnTo>
                    <a:cubicBezTo>
                      <a:pt x="852805" y="1404470"/>
                      <a:pt x="852805" y="1404470"/>
                      <a:pt x="0" y="1404470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</xdr:grpSp>
      </xdr:grpSp>
      <xdr:grpSp>
        <xdr:nvGrpSpPr>
          <xdr:cNvPr id="47" name="VB_SK_TEST_CHART_BLOCKS">
            <a:extLst>
              <a:ext uri="{FF2B5EF4-FFF2-40B4-BE49-F238E27FC236}">
                <a16:creationId xmlns:a16="http://schemas.microsoft.com/office/drawing/2014/main" id="{5CF14380-B4FC-9A07-7D7C-659610AEDBB7}"/>
              </a:ext>
            </a:extLst>
          </xdr:cNvPr>
          <xdr:cNvGrpSpPr/>
        </xdr:nvGrpSpPr>
        <xdr:grpSpPr>
          <a:xfrm>
            <a:off x="825500" y="0"/>
            <a:ext cx="10795000" cy="7137400"/>
            <a:chOff x="825500" y="0"/>
            <a:chExt cx="10795000" cy="7137400"/>
          </a:xfrm>
        </xdr:grpSpPr>
        <xdr:grpSp>
          <xdr:nvGrpSpPr>
            <xdr:cNvPr id="8" name="VB_SK_TEST_CHART_L1_BLOCK_GROUP">
              <a:extLst>
                <a:ext uri="{FF2B5EF4-FFF2-40B4-BE49-F238E27FC236}">
                  <a16:creationId xmlns:a16="http://schemas.microsoft.com/office/drawing/2014/main" id="{581F2406-F7AD-43B8-A914-6680517722B9}"/>
                </a:ext>
              </a:extLst>
            </xdr:cNvPr>
            <xdr:cNvGrpSpPr/>
          </xdr:nvGrpSpPr>
          <xdr:grpSpPr>
            <a:xfrm>
              <a:off x="825500" y="273050"/>
              <a:ext cx="1230630" cy="4318747"/>
              <a:chOff x="825500" y="273050"/>
              <a:chExt cx="1230630" cy="4318747"/>
            </a:xfrm>
          </xdr:grpSpPr>
          <xdr:sp macro="[1]!clickHandler3_M" textlink="">
            <xdr:nvSpPr>
              <xdr:cNvPr id="6" name="VB_SK_TEST_CHART_L1_BLOCK_3" descr="ELEMENT%=%Google AdMob%-%VALUE%=%9%-%TYPE%=%BLOCK%-%LEVEL%=%1%-%CHARTID%=%TEST_CHART%-%DIRECTION%=%INC%-%OFFSET_OUT%=%49.7647058823529">
                <a:extLst>
                  <a:ext uri="{FF2B5EF4-FFF2-40B4-BE49-F238E27FC236}">
                    <a16:creationId xmlns:a16="http://schemas.microsoft.com/office/drawing/2014/main" id="{501BA78F-60A0-5A76-E483-36D03DB653B4}"/>
                  </a:ext>
                </a:extLst>
              </xdr:cNvPr>
              <xdr:cNvSpPr/>
            </xdr:nvSpPr>
            <xdr:spPr>
              <a:xfrm>
                <a:off x="825500" y="3661335"/>
                <a:ext cx="377825" cy="632012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4" name="VB_SK_TEST_CHART_L1_BLOCK_2" descr="ELEMENT%=%YouTube%-%VALUE%=%7%-%TYPE%=%BLOCK%-%LEVEL%=%1%-%CHARTID%=%TEST_CHART%-%DIRECTION%=%INC%-%OFFSET_OUT%=%38.7058258056641">
                <a:extLst>
                  <a:ext uri="{FF2B5EF4-FFF2-40B4-BE49-F238E27FC236}">
                    <a16:creationId xmlns:a16="http://schemas.microsoft.com/office/drawing/2014/main" id="{E7288910-5346-F86F-46DC-F49D27E1F4C4}"/>
                  </a:ext>
                </a:extLst>
              </xdr:cNvPr>
              <xdr:cNvSpPr/>
            </xdr:nvSpPr>
            <xdr:spPr>
              <a:xfrm>
                <a:off x="825500" y="2572871"/>
                <a:ext cx="377825" cy="491564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2" name="VB_SK_TEST_CHART_L1_BLOCK_1" descr="ELEMENT%=%Search Advertising%-%VALUE%=%20%-%TYPE%=%BLOCK%-%LEVEL%=%1%-%CHARTID%=%TEST_CHART%-%DIRECTION%=%INC%-%OFFSET_OUT%=%110.588188171387">
                <a:extLst>
                  <a:ext uri="{FF2B5EF4-FFF2-40B4-BE49-F238E27FC236}">
                    <a16:creationId xmlns:a16="http://schemas.microsoft.com/office/drawing/2014/main" id="{3C31B08D-DC68-2906-143B-680BF0B916D4}"/>
                  </a:ext>
                </a:extLst>
              </xdr:cNvPr>
              <xdr:cNvSpPr/>
            </xdr:nvSpPr>
            <xdr:spPr>
              <a:xfrm>
                <a:off x="825500" y="571500"/>
                <a:ext cx="377825" cy="1404470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3" name="VB_SK_TEST_CHART_L1_BLOCK_1_LBL" descr="TYPE%=%LABEL%-%CHARTID%=%TEST_CHART">
                <a:extLst>
                  <a:ext uri="{FF2B5EF4-FFF2-40B4-BE49-F238E27FC236}">
                    <a16:creationId xmlns:a16="http://schemas.microsoft.com/office/drawing/2014/main" id="{6C5C7EE4-9460-45D0-97C9-69F6507AA853}"/>
                  </a:ext>
                </a:extLst>
              </xdr:cNvPr>
              <xdr:cNvSpPr txBox="1"/>
            </xdr:nvSpPr>
            <xdr:spPr>
              <a:xfrm>
                <a:off x="1203325" y="273050"/>
                <a:ext cx="852805" cy="2001370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l"/>
                <a:r>
                  <a:rPr lang="en-US" sz="800" b="0">
                    <a:latin typeface="Segoe  UI"/>
                  </a:rPr>
                  <a:t>Search Advertising 20 (29.41%)</a:t>
                </a:r>
              </a:p>
            </xdr:txBody>
          </xdr:sp>
          <xdr:sp macro="[1]!clickHandler3_M" textlink="">
            <xdr:nvSpPr>
              <xdr:cNvPr id="5" name="VB_SK_TEST_CHART_L1_BLOCK_2_LBL" descr="TYPE%=%LABEL%-%CHARTID%=%TEST_CHART">
                <a:extLst>
                  <a:ext uri="{FF2B5EF4-FFF2-40B4-BE49-F238E27FC236}">
                    <a16:creationId xmlns:a16="http://schemas.microsoft.com/office/drawing/2014/main" id="{2377C68F-DA26-6515-C451-5612F942E55C}"/>
                  </a:ext>
                </a:extLst>
              </xdr:cNvPr>
              <xdr:cNvSpPr txBox="1"/>
            </xdr:nvSpPr>
            <xdr:spPr>
              <a:xfrm>
                <a:off x="1203325" y="2274421"/>
                <a:ext cx="852805" cy="1088464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l"/>
                <a:r>
                  <a:rPr lang="en-US" sz="800" b="0">
                    <a:latin typeface="Segoe  UI"/>
                  </a:rPr>
                  <a:t>YouTube 7 (10.29%)</a:t>
                </a:r>
              </a:p>
            </xdr:txBody>
          </xdr:sp>
          <xdr:sp macro="[1]!clickHandler3_M" textlink="">
            <xdr:nvSpPr>
              <xdr:cNvPr id="7" name="VB_SK_TEST_CHART_L1_BLOCK_3_LBL" descr="TYPE%=%LABEL%-%CHARTID%=%TEST_CHART">
                <a:extLst>
                  <a:ext uri="{FF2B5EF4-FFF2-40B4-BE49-F238E27FC236}">
                    <a16:creationId xmlns:a16="http://schemas.microsoft.com/office/drawing/2014/main" id="{6BCF2680-33D2-5BE5-99DD-C8280B0EF1DA}"/>
                  </a:ext>
                </a:extLst>
              </xdr:cNvPr>
              <xdr:cNvSpPr txBox="1"/>
            </xdr:nvSpPr>
            <xdr:spPr>
              <a:xfrm>
                <a:off x="1203325" y="3362885"/>
                <a:ext cx="852805" cy="1228912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l"/>
                <a:r>
                  <a:rPr lang="en-US" sz="800" b="0">
                    <a:latin typeface="Segoe  UI"/>
                  </a:rPr>
                  <a:t>Google AdMob 9 (13.24%)</a:t>
                </a:r>
              </a:p>
            </xdr:txBody>
          </xdr:sp>
        </xdr:grpSp>
        <xdr:grpSp>
          <xdr:nvGrpSpPr>
            <xdr:cNvPr id="15" name="VB_SK_TEST_CHART_L2_BLOCK_GROUP">
              <a:extLst>
                <a:ext uri="{FF2B5EF4-FFF2-40B4-BE49-F238E27FC236}">
                  <a16:creationId xmlns:a16="http://schemas.microsoft.com/office/drawing/2014/main" id="{F38A47F1-3A70-5338-7FAB-260148D1605F}"/>
                </a:ext>
              </a:extLst>
            </xdr:cNvPr>
            <xdr:cNvGrpSpPr/>
          </xdr:nvGrpSpPr>
          <xdr:grpSpPr>
            <a:xfrm>
              <a:off x="2908935" y="273050"/>
              <a:ext cx="1230630" cy="6565900"/>
              <a:chOff x="2908935" y="273050"/>
              <a:chExt cx="1230630" cy="6565900"/>
            </a:xfrm>
          </xdr:grpSpPr>
          <xdr:sp macro="[1]!clickHandler3_M" textlink="">
            <xdr:nvSpPr>
              <xdr:cNvPr id="13" name="VB_SK_TEST_CHART_L2_BLOCK_3" descr="ELEMENT%=%Google Cloud%-%VALUE%=%16%-%TYPE%=%BLOCK%-%LEVEL%=%2%-%CHARTID%=%TEST_CHART%-%DIRECTION%=%INC%-%OFFSET_OUT%=%88.4705505371094">
                <a:extLst>
                  <a:ext uri="{FF2B5EF4-FFF2-40B4-BE49-F238E27FC236}">
                    <a16:creationId xmlns:a16="http://schemas.microsoft.com/office/drawing/2014/main" id="{873D1811-9055-9932-E47D-06F6DA84CFCB}"/>
                  </a:ext>
                </a:extLst>
              </xdr:cNvPr>
              <xdr:cNvSpPr/>
            </xdr:nvSpPr>
            <xdr:spPr>
              <a:xfrm>
                <a:off x="2908935" y="5416924"/>
                <a:ext cx="377825" cy="1123576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1" name="VB_SK_TEST_CHART_L2_BLOCK_2" descr="ELEMENT%=%Google Play%-%VALUE%=%16%-%TYPE%=%BLOCK%-%LEVEL%=%2%-%CHARTID%=%TEST_CHART%-%DIRECTION%=%INC%-%OFFSET_OUT%=%88.4705882352941">
                <a:extLst>
                  <a:ext uri="{FF2B5EF4-FFF2-40B4-BE49-F238E27FC236}">
                    <a16:creationId xmlns:a16="http://schemas.microsoft.com/office/drawing/2014/main" id="{5AD91235-ACC7-62F2-A4B9-335B3D881038}"/>
                  </a:ext>
                </a:extLst>
              </xdr:cNvPr>
              <xdr:cNvSpPr/>
            </xdr:nvSpPr>
            <xdr:spPr>
              <a:xfrm>
                <a:off x="2908935" y="3696447"/>
                <a:ext cx="377825" cy="1123577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9" name="VB_SK_TEST_CHART_L2_BLOCK_1" descr="ELEMENT%=%Ad revenue%-%VALUE%=%36%-%TYPE%=%BLOCK%-%LEVEL%=%2%-%CHARTID%=%TEST_CHART%-%DIRECTION%=%INC%-%OFFSET_IN%=%199.058719859404%-%OFFSET_OUT%=%199.058822631836">
                <a:extLst>
                  <a:ext uri="{FF2B5EF4-FFF2-40B4-BE49-F238E27FC236}">
                    <a16:creationId xmlns:a16="http://schemas.microsoft.com/office/drawing/2014/main" id="{5FF49019-AE85-02C5-421B-C549BC8CCDE3}"/>
                  </a:ext>
                </a:extLst>
              </xdr:cNvPr>
              <xdr:cNvSpPr/>
            </xdr:nvSpPr>
            <xdr:spPr>
              <a:xfrm>
                <a:off x="2908935" y="571500"/>
                <a:ext cx="377825" cy="2528047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0" name="VB_SK_TEST_CHART_L2_BLOCK_1_LBL" descr="TYPE%=%LABEL%-%CHARTID%=%TEST_CHART">
                <a:extLst>
                  <a:ext uri="{FF2B5EF4-FFF2-40B4-BE49-F238E27FC236}">
                    <a16:creationId xmlns:a16="http://schemas.microsoft.com/office/drawing/2014/main" id="{B833D360-5317-C1BF-4707-AF0E4CAEF066}"/>
                  </a:ext>
                </a:extLst>
              </xdr:cNvPr>
              <xdr:cNvSpPr txBox="1"/>
            </xdr:nvSpPr>
            <xdr:spPr>
              <a:xfrm>
                <a:off x="3286760" y="273050"/>
                <a:ext cx="852805" cy="312494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l"/>
                <a:r>
                  <a:rPr lang="en-US" sz="800" b="0">
                    <a:latin typeface="Segoe  UI"/>
                  </a:rPr>
                  <a:t>Ad revenue 36 (52.94%)</a:t>
                </a:r>
              </a:p>
            </xdr:txBody>
          </xdr:sp>
          <xdr:sp macro="[1]!clickHandler3_M" textlink="">
            <xdr:nvSpPr>
              <xdr:cNvPr id="12" name="VB_SK_TEST_CHART_L2_BLOCK_2_LBL" descr="TYPE%=%LABEL%-%CHARTID%=%TEST_CHART">
                <a:extLst>
                  <a:ext uri="{FF2B5EF4-FFF2-40B4-BE49-F238E27FC236}">
                    <a16:creationId xmlns:a16="http://schemas.microsoft.com/office/drawing/2014/main" id="{2CECCAA6-CE9D-0BCA-DBDA-803A0B0BE31B}"/>
                  </a:ext>
                </a:extLst>
              </xdr:cNvPr>
              <xdr:cNvSpPr txBox="1"/>
            </xdr:nvSpPr>
            <xdr:spPr>
              <a:xfrm>
                <a:off x="3286760" y="3397997"/>
                <a:ext cx="852805" cy="172047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l"/>
                <a:r>
                  <a:rPr lang="en-US" sz="800" b="0">
                    <a:latin typeface="Segoe  UI"/>
                  </a:rPr>
                  <a:t>Google Play 16 (23.53%)</a:t>
                </a:r>
              </a:p>
            </xdr:txBody>
          </xdr:sp>
          <xdr:sp macro="[1]!clickHandler3_M" textlink="">
            <xdr:nvSpPr>
              <xdr:cNvPr id="14" name="VB_SK_TEST_CHART_L2_BLOCK_3_LBL" descr="TYPE%=%LABEL%-%CHARTID%=%TEST_CHART">
                <a:extLst>
                  <a:ext uri="{FF2B5EF4-FFF2-40B4-BE49-F238E27FC236}">
                    <a16:creationId xmlns:a16="http://schemas.microsoft.com/office/drawing/2014/main" id="{D631C272-CC67-D22B-54B8-83A4981EB462}"/>
                  </a:ext>
                </a:extLst>
              </xdr:cNvPr>
              <xdr:cNvSpPr txBox="1"/>
            </xdr:nvSpPr>
            <xdr:spPr>
              <a:xfrm>
                <a:off x="3286760" y="5118474"/>
                <a:ext cx="852805" cy="1720476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l"/>
                <a:r>
                  <a:rPr lang="en-US" sz="800" b="0">
                    <a:latin typeface="Segoe  UI"/>
                  </a:rPr>
                  <a:t>Google Cloud 16 (23.53%)</a:t>
                </a:r>
              </a:p>
            </xdr:txBody>
          </xdr:sp>
        </xdr:grpSp>
        <xdr:grpSp>
          <xdr:nvGrpSpPr>
            <xdr:cNvPr id="19" name="VB_SK_TEST_CHART_L3_BLOCK_GROUP">
              <a:extLst>
                <a:ext uri="{FF2B5EF4-FFF2-40B4-BE49-F238E27FC236}">
                  <a16:creationId xmlns:a16="http://schemas.microsoft.com/office/drawing/2014/main" id="{05ACDE95-6D3D-6A9B-F778-15D6F6EAB1C2}"/>
                </a:ext>
              </a:extLst>
            </xdr:cNvPr>
            <xdr:cNvGrpSpPr/>
          </xdr:nvGrpSpPr>
          <xdr:grpSpPr>
            <a:xfrm>
              <a:off x="4139565" y="1168400"/>
              <a:ext cx="1230630" cy="4775200"/>
              <a:chOff x="4139565" y="1168400"/>
              <a:chExt cx="1230630" cy="4775200"/>
            </a:xfrm>
          </xdr:grpSpPr>
          <xdr:sp macro="" textlink="">
            <xdr:nvSpPr>
              <xdr:cNvPr id="18" name="VB_SK_TEST_CHART_L3_SPACER" hidden="1">
                <a:extLst>
                  <a:ext uri="{FF2B5EF4-FFF2-40B4-BE49-F238E27FC236}">
                    <a16:creationId xmlns:a16="http://schemas.microsoft.com/office/drawing/2014/main" id="{499A7519-07A6-1532-BC72-0092EC1B53DD}"/>
                  </a:ext>
                </a:extLst>
              </xdr:cNvPr>
              <xdr:cNvSpPr/>
            </xdr:nvSpPr>
            <xdr:spPr>
              <a:xfrm>
                <a:off x="4992370" y="1168400"/>
                <a:ext cx="0" cy="0"/>
              </a:xfrm>
              <a:prstGeom prst="rect">
                <a:avLst/>
              </a:prstGeom>
              <a:solidFill>
                <a:schemeClr val="accent1">
                  <a:alpha val="20000"/>
                </a:schemeClr>
              </a:solidFill>
              <a:ln w="19050" cap="flat" cmpd="sng" algn="ctr">
                <a:solidFill>
                  <a:schemeClr val="accent1">
                    <a:shade val="15000"/>
                    <a:alpha val="20000"/>
                  </a:scheme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6" name="VB_SK_TEST_CHART_L3_BLOCK_1" descr="ELEMENT%=%Revenue%-%VALUE%=%68%-%TYPE%=%BLOCK%-%LEVEL%=%3%-%CHARTID%=%TEST_CHART%-%DIRECTION%=%REV%-%OFFSET_IN%=%375.999961404239%-%OFFSET_OUT%=%375.999980253333">
                <a:extLst>
                  <a:ext uri="{FF2B5EF4-FFF2-40B4-BE49-F238E27FC236}">
                    <a16:creationId xmlns:a16="http://schemas.microsoft.com/office/drawing/2014/main" id="{C55D461E-BFD3-DF03-279D-F24E5300F305}"/>
                  </a:ext>
                </a:extLst>
              </xdr:cNvPr>
              <xdr:cNvSpPr/>
            </xdr:nvSpPr>
            <xdr:spPr>
              <a:xfrm>
                <a:off x="4992370" y="1168400"/>
                <a:ext cx="377825" cy="4775200"/>
              </a:xfrm>
              <a:prstGeom prst="rect">
                <a:avLst/>
              </a:prstGeom>
              <a:solidFill>
                <a:srgbClr val="808080"/>
              </a:solidFill>
              <a:ln>
                <a:solidFill>
                  <a:srgbClr val="80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7" name="VB_SK_TEST_CHART_L3_BLOCK_1_LBL" descr="TYPE%=%LABEL%-%CHARTID%=%TEST_CHART">
                <a:extLst>
                  <a:ext uri="{FF2B5EF4-FFF2-40B4-BE49-F238E27FC236}">
                    <a16:creationId xmlns:a16="http://schemas.microsoft.com/office/drawing/2014/main" id="{69786332-2B7E-8A12-497E-DC0FA01976D2}"/>
                  </a:ext>
                </a:extLst>
              </xdr:cNvPr>
              <xdr:cNvSpPr txBox="1"/>
            </xdr:nvSpPr>
            <xdr:spPr>
              <a:xfrm>
                <a:off x="4139565" y="1168400"/>
                <a:ext cx="852805" cy="4775200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800" b="0">
                    <a:latin typeface="Segoe  UI"/>
                  </a:rPr>
                  <a:t>Revenue 68 (100.00%)</a:t>
                </a:r>
              </a:p>
            </xdr:txBody>
          </xdr:sp>
        </xdr:grpSp>
        <xdr:grpSp>
          <xdr:nvGrpSpPr>
            <xdr:cNvPr id="24" name="VB_SK_TEST_CHART_L4_BLOCK_GROUP">
              <a:extLst>
                <a:ext uri="{FF2B5EF4-FFF2-40B4-BE49-F238E27FC236}">
                  <a16:creationId xmlns:a16="http://schemas.microsoft.com/office/drawing/2014/main" id="{40DF3C89-F513-084C-9AAA-C2EEEF088A7E}"/>
                </a:ext>
              </a:extLst>
            </xdr:cNvPr>
            <xdr:cNvGrpSpPr/>
          </xdr:nvGrpSpPr>
          <xdr:grpSpPr>
            <a:xfrm>
              <a:off x="6223000" y="0"/>
              <a:ext cx="1230630" cy="7137400"/>
              <a:chOff x="6223000" y="0"/>
              <a:chExt cx="1230630" cy="7137400"/>
            </a:xfrm>
          </xdr:grpSpPr>
          <xdr:sp macro="[1]!clickHandler3_M" textlink="">
            <xdr:nvSpPr>
              <xdr:cNvPr id="22" name="VB_SK_TEST_CHART_L4_BLOCK_2" descr="ELEMENT%=%Cost of revenue%-%VALUE%=%27%-%TYPE%=%BLOCK%-%LEVEL%=%4%-%CHARTID%=%TEST_CHART%-%DIRECTION%=%OUT%-%OFFSET_IN%=%149.294097900391%-%OFFSET_OUT%=%149.294097900391">
                <a:extLst>
                  <a:ext uri="{FF2B5EF4-FFF2-40B4-BE49-F238E27FC236}">
                    <a16:creationId xmlns:a16="http://schemas.microsoft.com/office/drawing/2014/main" id="{EE34BD35-BFF6-A003-1619-E2EE59C6CD9A}"/>
                  </a:ext>
                </a:extLst>
              </xdr:cNvPr>
              <xdr:cNvSpPr/>
            </xdr:nvSpPr>
            <xdr:spPr>
              <a:xfrm>
                <a:off x="7075805" y="4644465"/>
                <a:ext cx="377825" cy="1896035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20" name="VB_SK_TEST_CHART_L4_BLOCK_1" descr="ELEMENT%=%Gross Profit%-%VALUE%=%41%-%TYPE%=%BLOCK%-%LEVEL%=%4%-%CHARTID%=%TEST_CHART%-%DIRECTION%=%OUT%-%OFFSET_IN%=%226.705882352942%-%OFFSET_OUT%=%226.705872928395">
                <a:extLst>
                  <a:ext uri="{FF2B5EF4-FFF2-40B4-BE49-F238E27FC236}">
                    <a16:creationId xmlns:a16="http://schemas.microsoft.com/office/drawing/2014/main" id="{DED068D4-DFE6-E532-D19A-F1FE7804788D}"/>
                  </a:ext>
                </a:extLst>
              </xdr:cNvPr>
              <xdr:cNvSpPr/>
            </xdr:nvSpPr>
            <xdr:spPr>
              <a:xfrm>
                <a:off x="7075805" y="571500"/>
                <a:ext cx="377825" cy="2879165"/>
              </a:xfrm>
              <a:prstGeom prst="rect">
                <a:avLst/>
              </a:prstGeom>
              <a:solidFill>
                <a:srgbClr val="00CC99"/>
              </a:solidFill>
              <a:ln>
                <a:solidFill>
                  <a:srgbClr val="00CC99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21" name="VB_SK_TEST_CHART_L4_BLOCK_1_LBL" descr="TYPE%=%LABEL%-%CHARTID%=%TEST_CHART">
                <a:extLst>
                  <a:ext uri="{FF2B5EF4-FFF2-40B4-BE49-F238E27FC236}">
                    <a16:creationId xmlns:a16="http://schemas.microsoft.com/office/drawing/2014/main" id="{3AB672F1-DBE5-A54A-1A0C-A041FEB2AAC2}"/>
                  </a:ext>
                </a:extLst>
              </xdr:cNvPr>
              <xdr:cNvSpPr txBox="1"/>
            </xdr:nvSpPr>
            <xdr:spPr>
              <a:xfrm>
                <a:off x="6223000" y="0"/>
                <a:ext cx="852805" cy="4072965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800" b="0">
                    <a:latin typeface="Segoe  UI"/>
                  </a:rPr>
                  <a:t>Gross Profit 41 (60.29%)</a:t>
                </a:r>
              </a:p>
            </xdr:txBody>
          </xdr:sp>
          <xdr:sp macro="[1]!clickHandler3_M" textlink="">
            <xdr:nvSpPr>
              <xdr:cNvPr id="23" name="VB_SK_TEST_CHART_L4_BLOCK_2_LBL" descr="TYPE%=%LABEL%-%CHARTID%=%TEST_CHART">
                <a:extLst>
                  <a:ext uri="{FF2B5EF4-FFF2-40B4-BE49-F238E27FC236}">
                    <a16:creationId xmlns:a16="http://schemas.microsoft.com/office/drawing/2014/main" id="{6256CEA8-B6ED-5FA5-8B68-232686E2196B}"/>
                  </a:ext>
                </a:extLst>
              </xdr:cNvPr>
              <xdr:cNvSpPr txBox="1"/>
            </xdr:nvSpPr>
            <xdr:spPr>
              <a:xfrm>
                <a:off x="6223000" y="4047565"/>
                <a:ext cx="852805" cy="3089835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800" b="0">
                    <a:latin typeface="Segoe  UI"/>
                  </a:rPr>
                  <a:t>Cost of revenue 27 (39.71%)</a:t>
                </a:r>
              </a:p>
            </xdr:txBody>
          </xdr:sp>
        </xdr:grpSp>
        <xdr:grpSp>
          <xdr:nvGrpSpPr>
            <xdr:cNvPr id="33" name="VB_SK_TEST_CHART_L5_BLOCK_GROUP">
              <a:extLst>
                <a:ext uri="{FF2B5EF4-FFF2-40B4-BE49-F238E27FC236}">
                  <a16:creationId xmlns:a16="http://schemas.microsoft.com/office/drawing/2014/main" id="{6B398BBA-0204-F73C-C9BC-7EFC65F8395A}"/>
                </a:ext>
              </a:extLst>
            </xdr:cNvPr>
            <xdr:cNvGrpSpPr/>
          </xdr:nvGrpSpPr>
          <xdr:grpSpPr>
            <a:xfrm>
              <a:off x="8306435" y="372533"/>
              <a:ext cx="1230630" cy="6366933"/>
              <a:chOff x="8306435" y="372533"/>
              <a:chExt cx="1230630" cy="6366933"/>
            </a:xfrm>
          </xdr:grpSpPr>
          <xdr:sp macro="[1]!clickHandler3_M" textlink="">
            <xdr:nvSpPr>
              <xdr:cNvPr id="31" name="VB_SK_TEST_CHART_L5_BLOCK_4" descr="ELEMENT%=%Others%-%VALUE%=%15%-%TYPE%=%BLOCK%-%LEVEL%=%5%-%CHARTID%=%TEST_CHART%-%DIRECTION%=%OUT%-%OFFSET_IN%=%82.94115672392">
                <a:extLst>
                  <a:ext uri="{FF2B5EF4-FFF2-40B4-BE49-F238E27FC236}">
                    <a16:creationId xmlns:a16="http://schemas.microsoft.com/office/drawing/2014/main" id="{669B8541-8094-764E-558E-3DD366631F4A}"/>
                  </a:ext>
                </a:extLst>
              </xdr:cNvPr>
              <xdr:cNvSpPr/>
            </xdr:nvSpPr>
            <xdr:spPr>
              <a:xfrm>
                <a:off x="9159240" y="5487147"/>
                <a:ext cx="377825" cy="1053353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29" name="VB_SK_TEST_CHART_L5_BLOCK_3" descr="ELEMENT%=%TAC%-%VALUE%=%12%-%TYPE%=%BLOCK%-%LEVEL%=%5%-%CHARTID%=%TEST_CHART%-%DIRECTION%=%OUT%-%OFFSET_IN%=%66.3529411764706">
                <a:extLst>
                  <a:ext uri="{FF2B5EF4-FFF2-40B4-BE49-F238E27FC236}">
                    <a16:creationId xmlns:a16="http://schemas.microsoft.com/office/drawing/2014/main" id="{4B1BF1F4-9966-F3EB-9F1B-756C54435BB5}"/>
                  </a:ext>
                </a:extLst>
              </xdr:cNvPr>
              <xdr:cNvSpPr/>
            </xdr:nvSpPr>
            <xdr:spPr>
              <a:xfrm>
                <a:off x="9159240" y="4246531"/>
                <a:ext cx="377825" cy="842683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27" name="VB_SK_TEST_CHART_L5_BLOCK_2" descr="ELEMENT%=%Op. Expenses%-%VALUE%=%20%-%TYPE%=%BLOCK%-%LEVEL%=%5%-%CHARTID%=%TEST_CHART%-%DIRECTION%=%OUT%-%OFFSET_IN%=%110.588235294118%-%OFFSET_OUT%=%110.588211732752">
                <a:extLst>
                  <a:ext uri="{FF2B5EF4-FFF2-40B4-BE49-F238E27FC236}">
                    <a16:creationId xmlns:a16="http://schemas.microsoft.com/office/drawing/2014/main" id="{653FF3D6-74BB-D939-DAD1-BA12A8DCD1FA}"/>
                  </a:ext>
                </a:extLst>
              </xdr:cNvPr>
              <xdr:cNvSpPr/>
            </xdr:nvSpPr>
            <xdr:spPr>
              <a:xfrm>
                <a:off x="9159240" y="2444127"/>
                <a:ext cx="377825" cy="1404471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25" name="VB_SK_TEST_CHART_L5_BLOCK_1" descr="ELEMENT%=%Operating Profit%-%VALUE%=%21%-%TYPE%=%BLOCK%-%LEVEL%=%5%-%CHARTID%=%TEST_CHART%-%DIRECTION%=%OUT%-%OFFSET_IN%=%116.117637634277%-%OFFSET_OUT%=%116.117604648366">
                <a:extLst>
                  <a:ext uri="{FF2B5EF4-FFF2-40B4-BE49-F238E27FC236}">
                    <a16:creationId xmlns:a16="http://schemas.microsoft.com/office/drawing/2014/main" id="{F1F01EE3-A097-F3D7-32DD-9DE3D0C40B5B}"/>
                  </a:ext>
                </a:extLst>
              </xdr:cNvPr>
              <xdr:cNvSpPr/>
            </xdr:nvSpPr>
            <xdr:spPr>
              <a:xfrm>
                <a:off x="9159240" y="571500"/>
                <a:ext cx="377825" cy="1474694"/>
              </a:xfrm>
              <a:prstGeom prst="rect">
                <a:avLst/>
              </a:prstGeom>
              <a:solidFill>
                <a:srgbClr val="00CC99"/>
              </a:solidFill>
              <a:ln>
                <a:solidFill>
                  <a:srgbClr val="00CC99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26" name="VB_SK_TEST_CHART_L5_BLOCK_1_LBL" descr="TYPE%=%LABEL%-%CHARTID%=%TEST_CHART">
                <a:extLst>
                  <a:ext uri="{FF2B5EF4-FFF2-40B4-BE49-F238E27FC236}">
                    <a16:creationId xmlns:a16="http://schemas.microsoft.com/office/drawing/2014/main" id="{A39CA064-62AE-765A-9652-4A3F98D361C7}"/>
                  </a:ext>
                </a:extLst>
              </xdr:cNvPr>
              <xdr:cNvSpPr txBox="1"/>
            </xdr:nvSpPr>
            <xdr:spPr>
              <a:xfrm>
                <a:off x="8306435" y="372533"/>
                <a:ext cx="852805" cy="187262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800" b="0">
                    <a:latin typeface="Segoe  UI"/>
                  </a:rPr>
                  <a:t>Operating Profit 21 (30.88%)</a:t>
                </a:r>
              </a:p>
            </xdr:txBody>
          </xdr:sp>
          <xdr:sp macro="[1]!clickHandler3_M" textlink="">
            <xdr:nvSpPr>
              <xdr:cNvPr id="28" name="VB_SK_TEST_CHART_L5_BLOCK_2_LBL" descr="TYPE%=%LABEL%-%CHARTID%=%TEST_CHART">
                <a:extLst>
                  <a:ext uri="{FF2B5EF4-FFF2-40B4-BE49-F238E27FC236}">
                    <a16:creationId xmlns:a16="http://schemas.microsoft.com/office/drawing/2014/main" id="{0C8FF8C1-7E4C-F1EC-2B72-6AFDFC35EC5F}"/>
                  </a:ext>
                </a:extLst>
              </xdr:cNvPr>
              <xdr:cNvSpPr txBox="1"/>
            </xdr:nvSpPr>
            <xdr:spPr>
              <a:xfrm>
                <a:off x="8306435" y="2245160"/>
                <a:ext cx="852805" cy="1802404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800" b="0">
                    <a:latin typeface="Segoe  UI"/>
                  </a:rPr>
                  <a:t>Op. Expenses 20 (29.41%)</a:t>
                </a:r>
              </a:p>
            </xdr:txBody>
          </xdr:sp>
          <xdr:sp macro="[1]!clickHandler3_M" textlink="">
            <xdr:nvSpPr>
              <xdr:cNvPr id="30" name="VB_SK_TEST_CHART_L5_BLOCK_3_LBL" descr="TYPE%=%LABEL%-%CHARTID%=%TEST_CHART">
                <a:extLst>
                  <a:ext uri="{FF2B5EF4-FFF2-40B4-BE49-F238E27FC236}">
                    <a16:creationId xmlns:a16="http://schemas.microsoft.com/office/drawing/2014/main" id="{854C394E-9177-43FC-029E-EA95F8643670}"/>
                  </a:ext>
                </a:extLst>
              </xdr:cNvPr>
              <xdr:cNvSpPr txBox="1"/>
            </xdr:nvSpPr>
            <xdr:spPr>
              <a:xfrm>
                <a:off x="8306435" y="4047565"/>
                <a:ext cx="852805" cy="1240616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800" b="0">
                    <a:latin typeface="Segoe  UI"/>
                  </a:rPr>
                  <a:t>TAC 12 (17.65%)</a:t>
                </a:r>
              </a:p>
            </xdr:txBody>
          </xdr:sp>
          <xdr:sp macro="[1]!clickHandler3_M" textlink="">
            <xdr:nvSpPr>
              <xdr:cNvPr id="32" name="VB_SK_TEST_CHART_L5_BLOCK_4_LBL" descr="TYPE%=%LABEL%-%CHARTID%=%TEST_CHART">
                <a:extLst>
                  <a:ext uri="{FF2B5EF4-FFF2-40B4-BE49-F238E27FC236}">
                    <a16:creationId xmlns:a16="http://schemas.microsoft.com/office/drawing/2014/main" id="{30E9A174-B7EB-8CBB-D0B3-0F6140D33C27}"/>
                  </a:ext>
                </a:extLst>
              </xdr:cNvPr>
              <xdr:cNvSpPr txBox="1"/>
            </xdr:nvSpPr>
            <xdr:spPr>
              <a:xfrm>
                <a:off x="8306435" y="5288180"/>
                <a:ext cx="852805" cy="1451286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800" b="0">
                    <a:latin typeface="Segoe  UI"/>
                  </a:rPr>
                  <a:t>Others 15 (22.06%)</a:t>
                </a:r>
              </a:p>
            </xdr:txBody>
          </xdr:sp>
        </xdr:grpSp>
        <xdr:grpSp>
          <xdr:nvGrpSpPr>
            <xdr:cNvPr id="46" name="VB_SK_TEST_CHART_L6_BLOCK_GROUP">
              <a:extLst>
                <a:ext uri="{FF2B5EF4-FFF2-40B4-BE49-F238E27FC236}">
                  <a16:creationId xmlns:a16="http://schemas.microsoft.com/office/drawing/2014/main" id="{450B0F31-FC7E-9ED1-A374-E5AE886632C5}"/>
                </a:ext>
              </a:extLst>
            </xdr:cNvPr>
            <xdr:cNvGrpSpPr/>
          </xdr:nvGrpSpPr>
          <xdr:grpSpPr>
            <a:xfrm>
              <a:off x="10389870" y="452120"/>
              <a:ext cx="1230630" cy="4311725"/>
              <a:chOff x="10389870" y="452120"/>
              <a:chExt cx="1230630" cy="4311725"/>
            </a:xfrm>
          </xdr:grpSpPr>
          <xdr:sp macro="[1]!clickHandler3_M" textlink="">
            <xdr:nvSpPr>
              <xdr:cNvPr id="44" name="VB_SK_TEST_CHART_L6_BLOCK_6" descr="ELEMENT%=%General and Admin%-%VALUE%=%4%-%TYPE%=%BLOCK%-%LEVEL%=%6%-%CHARTID%=%TEST_CHART%-%DIRECTION%=%OUT%-%OFFSET_IN%=%22.1176470588235">
                <a:extLst>
                  <a:ext uri="{FF2B5EF4-FFF2-40B4-BE49-F238E27FC236}">
                    <a16:creationId xmlns:a16="http://schemas.microsoft.com/office/drawing/2014/main" id="{BA44B31B-56A5-63BE-7D6E-11F7908841D1}"/>
                  </a:ext>
                </a:extLst>
              </xdr:cNvPr>
              <xdr:cNvSpPr/>
            </xdr:nvSpPr>
            <xdr:spPr>
              <a:xfrm>
                <a:off x="11242675" y="4363570"/>
                <a:ext cx="377825" cy="280895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42" name="VB_SK_TEST_CHART_L6_BLOCK_5" descr="ELEMENT%=%S &amp; M%-%VALUE%=%6%-%TYPE%=%BLOCK%-%LEVEL%=%6%-%CHARTID%=%TEST_CHART%-%DIRECTION%=%OUT%-%OFFSET_IN%=%33.1764705882353">
                <a:extLst>
                  <a:ext uri="{FF2B5EF4-FFF2-40B4-BE49-F238E27FC236}">
                    <a16:creationId xmlns:a16="http://schemas.microsoft.com/office/drawing/2014/main" id="{5EB91CC3-63EC-E793-6F1B-2FCE4D0A45E5}"/>
                  </a:ext>
                </a:extLst>
              </xdr:cNvPr>
              <xdr:cNvSpPr/>
            </xdr:nvSpPr>
            <xdr:spPr>
              <a:xfrm>
                <a:off x="11242675" y="3703469"/>
                <a:ext cx="377825" cy="421342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40" name="VB_SK_TEST_CHART_L6_BLOCK_4" descr="ELEMENT%=%R &amp; D%-%VALUE%=%10%-%TYPE%=%BLOCK%-%LEVEL%=%6%-%CHARTID%=%TEST_CHART%-%DIRECTION%=%OUT%-%OFFSET_IN%=%55.2940940856934">
                <a:extLst>
                  <a:ext uri="{FF2B5EF4-FFF2-40B4-BE49-F238E27FC236}">
                    <a16:creationId xmlns:a16="http://schemas.microsoft.com/office/drawing/2014/main" id="{EC4410BA-B6E3-1C76-C6DA-386C16C2FD1C}"/>
                  </a:ext>
                </a:extLst>
              </xdr:cNvPr>
              <xdr:cNvSpPr/>
            </xdr:nvSpPr>
            <xdr:spPr>
              <a:xfrm>
                <a:off x="11242675" y="2762474"/>
                <a:ext cx="377825" cy="702235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38" name="VB_SK_TEST_CHART_L6_BLOCK_3" descr="ELEMENT%=%Other%-%VALUE%=%2%-%TYPE%=%BLOCK%-%LEVEL%=%6%-%CHARTID%=%TEST_CHART%-%DIRECTION%=%OUT%-%OFFSET_IN%=%11.0588188171387">
                <a:extLst>
                  <a:ext uri="{FF2B5EF4-FFF2-40B4-BE49-F238E27FC236}">
                    <a16:creationId xmlns:a16="http://schemas.microsoft.com/office/drawing/2014/main" id="{86F8CB52-CFA2-CDE0-F723-4A86F147669E}"/>
                  </a:ext>
                </a:extLst>
              </xdr:cNvPr>
              <xdr:cNvSpPr/>
            </xdr:nvSpPr>
            <xdr:spPr>
              <a:xfrm>
                <a:off x="11242675" y="2383267"/>
                <a:ext cx="377825" cy="140447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36" name="VB_SK_TEST_CHART_L6_BLOCK_2" descr="ELEMENT%=%Tax%-%VALUE%=%3%-%TYPE%=%BLOCK%-%LEVEL%=%6%-%CHARTID%=%TEST_CHART%-%DIRECTION%=%OUT%-%OFFSET_IN%=%16.5882352941176">
                <a:extLst>
                  <a:ext uri="{FF2B5EF4-FFF2-40B4-BE49-F238E27FC236}">
                    <a16:creationId xmlns:a16="http://schemas.microsoft.com/office/drawing/2014/main" id="{5EBA01B4-9860-127D-0B66-EED39326A541}"/>
                  </a:ext>
                </a:extLst>
              </xdr:cNvPr>
              <xdr:cNvSpPr/>
            </xdr:nvSpPr>
            <xdr:spPr>
              <a:xfrm>
                <a:off x="11242675" y="1933836"/>
                <a:ext cx="377825" cy="210671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34" name="VB_SK_TEST_CHART_L6_BLOCK_1" descr="ELEMENT%=%Net Profit%-%VALUE%=%16%-%TYPE%=%BLOCK%-%LEVEL%=%6%-%CHARTID%=%TEST_CHART%-%DIRECTION%=%OUT%-%OFFSET_IN%=%88.4705505371094">
                <a:extLst>
                  <a:ext uri="{FF2B5EF4-FFF2-40B4-BE49-F238E27FC236}">
                    <a16:creationId xmlns:a16="http://schemas.microsoft.com/office/drawing/2014/main" id="{D25DF6C3-7851-BA78-48EF-3769DB83C9E7}"/>
                  </a:ext>
                </a:extLst>
              </xdr:cNvPr>
              <xdr:cNvSpPr/>
            </xdr:nvSpPr>
            <xdr:spPr>
              <a:xfrm>
                <a:off x="11242675" y="571500"/>
                <a:ext cx="377825" cy="1123576"/>
              </a:xfrm>
              <a:prstGeom prst="rect">
                <a:avLst/>
              </a:prstGeom>
              <a:solidFill>
                <a:srgbClr val="00CC99"/>
              </a:solidFill>
              <a:ln>
                <a:solidFill>
                  <a:srgbClr val="00CC99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35" name="VB_SK_TEST_CHART_L6_BLOCK_1_LBL" descr="TYPE%=%LABEL%-%CHARTID%=%TEST_CHART">
                <a:extLst>
                  <a:ext uri="{FF2B5EF4-FFF2-40B4-BE49-F238E27FC236}">
                    <a16:creationId xmlns:a16="http://schemas.microsoft.com/office/drawing/2014/main" id="{0C102A86-D3FC-8B91-2529-D7E33B09B061}"/>
                  </a:ext>
                </a:extLst>
              </xdr:cNvPr>
              <xdr:cNvSpPr txBox="1"/>
            </xdr:nvSpPr>
            <xdr:spPr>
              <a:xfrm>
                <a:off x="10389870" y="452120"/>
                <a:ext cx="852805" cy="1362336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800" b="0">
                    <a:latin typeface="Segoe  UI"/>
                  </a:rPr>
                  <a:t>Net Profit 16 (23.53%)</a:t>
                </a:r>
              </a:p>
            </xdr:txBody>
          </xdr:sp>
          <xdr:sp macro="[1]!clickHandler3_M" textlink="">
            <xdr:nvSpPr>
              <xdr:cNvPr id="37" name="VB_SK_TEST_CHART_L6_BLOCK_2_LBL" descr="TYPE%=%LABEL%-%CHARTID%=%TEST_CHART">
                <a:extLst>
                  <a:ext uri="{FF2B5EF4-FFF2-40B4-BE49-F238E27FC236}">
                    <a16:creationId xmlns:a16="http://schemas.microsoft.com/office/drawing/2014/main" id="{3FAB80B6-5BB7-1DAD-9D89-734EAA13D35B}"/>
                  </a:ext>
                </a:extLst>
              </xdr:cNvPr>
              <xdr:cNvSpPr txBox="1"/>
            </xdr:nvSpPr>
            <xdr:spPr>
              <a:xfrm>
                <a:off x="10389870" y="1814456"/>
                <a:ext cx="852805" cy="449431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800" b="0">
                    <a:latin typeface="Segoe  UI"/>
                  </a:rPr>
                  <a:t>Tax 3 (4.41%)</a:t>
                </a:r>
              </a:p>
            </xdr:txBody>
          </xdr:sp>
          <xdr:sp macro="[1]!clickHandler3_M" textlink="">
            <xdr:nvSpPr>
              <xdr:cNvPr id="39" name="VB_SK_TEST_CHART_L6_BLOCK_3_LBL" descr="TYPE%=%LABEL%-%CHARTID%=%TEST_CHART">
                <a:extLst>
                  <a:ext uri="{FF2B5EF4-FFF2-40B4-BE49-F238E27FC236}">
                    <a16:creationId xmlns:a16="http://schemas.microsoft.com/office/drawing/2014/main" id="{3DEDD4DF-77F0-68DC-47EB-906309AE8411}"/>
                  </a:ext>
                </a:extLst>
              </xdr:cNvPr>
              <xdr:cNvSpPr txBox="1"/>
            </xdr:nvSpPr>
            <xdr:spPr>
              <a:xfrm>
                <a:off x="10389870" y="2263887"/>
                <a:ext cx="852805" cy="37920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800" b="0">
                    <a:latin typeface="Segoe  UI"/>
                  </a:rPr>
                  <a:t>Other 2 (2.94%)</a:t>
                </a:r>
              </a:p>
            </xdr:txBody>
          </xdr:sp>
          <xdr:sp macro="[1]!clickHandler3_M" textlink="">
            <xdr:nvSpPr>
              <xdr:cNvPr id="41" name="VB_SK_TEST_CHART_L6_BLOCK_4_LBL" descr="TYPE%=%LABEL%-%CHARTID%=%TEST_CHART">
                <a:extLst>
                  <a:ext uri="{FF2B5EF4-FFF2-40B4-BE49-F238E27FC236}">
                    <a16:creationId xmlns:a16="http://schemas.microsoft.com/office/drawing/2014/main" id="{E6C23C67-0989-601D-3EDB-348F18B435AB}"/>
                  </a:ext>
                </a:extLst>
              </xdr:cNvPr>
              <xdr:cNvSpPr txBox="1"/>
            </xdr:nvSpPr>
            <xdr:spPr>
              <a:xfrm>
                <a:off x="10389870" y="2643094"/>
                <a:ext cx="852805" cy="940995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800" b="0">
                    <a:latin typeface="Segoe  UI"/>
                  </a:rPr>
                  <a:t>R &amp; D 10 (14.71%)</a:t>
                </a:r>
              </a:p>
            </xdr:txBody>
          </xdr:sp>
          <xdr:sp macro="[1]!clickHandler3_M" textlink="">
            <xdr:nvSpPr>
              <xdr:cNvPr id="43" name="VB_SK_TEST_CHART_L6_BLOCK_5_LBL" descr="TYPE%=%LABEL%-%CHARTID%=%TEST_CHART">
                <a:extLst>
                  <a:ext uri="{FF2B5EF4-FFF2-40B4-BE49-F238E27FC236}">
                    <a16:creationId xmlns:a16="http://schemas.microsoft.com/office/drawing/2014/main" id="{B19D065A-FA95-8072-6C41-8FE10A2443BD}"/>
                  </a:ext>
                </a:extLst>
              </xdr:cNvPr>
              <xdr:cNvSpPr txBox="1"/>
            </xdr:nvSpPr>
            <xdr:spPr>
              <a:xfrm>
                <a:off x="10389870" y="3584089"/>
                <a:ext cx="852805" cy="660102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800" b="0">
                    <a:latin typeface="Segoe  UI"/>
                  </a:rPr>
                  <a:t>S &amp; M 6 (8.82%)</a:t>
                </a:r>
              </a:p>
            </xdr:txBody>
          </xdr:sp>
          <xdr:sp macro="[1]!clickHandler3_M" textlink="">
            <xdr:nvSpPr>
              <xdr:cNvPr id="45" name="VB_SK_TEST_CHART_L6_BLOCK_6_LBL" descr="TYPE%=%LABEL%-%CHARTID%=%TEST_CHART">
                <a:extLst>
                  <a:ext uri="{FF2B5EF4-FFF2-40B4-BE49-F238E27FC236}">
                    <a16:creationId xmlns:a16="http://schemas.microsoft.com/office/drawing/2014/main" id="{F82A9214-040C-8EE8-BD11-29E5FA1CC06D}"/>
                  </a:ext>
                </a:extLst>
              </xdr:cNvPr>
              <xdr:cNvSpPr txBox="1"/>
            </xdr:nvSpPr>
            <xdr:spPr>
              <a:xfrm>
                <a:off x="10389870" y="4244190"/>
                <a:ext cx="852805" cy="519655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800" b="0">
                    <a:latin typeface="Segoe  UI"/>
                  </a:rPr>
                  <a:t>General and Admin 4 (5.88%)</a:t>
                </a:r>
              </a:p>
            </xdr:txBody>
          </xdr: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444500</xdr:colOff>
      <xdr:row>1</xdr:row>
      <xdr:rowOff>63500</xdr:rowOff>
    </xdr:from>
    <xdr:to>
      <xdr:col>17</xdr:col>
      <xdr:colOff>200025</xdr:colOff>
      <xdr:row>32</xdr:row>
      <xdr:rowOff>142875</xdr:rowOff>
    </xdr:to>
    <xdr:grpSp>
      <xdr:nvGrpSpPr>
        <xdr:cNvPr id="126" name="VB_SK_TEST_CHART_CHARTAREA">
          <a:extLst>
            <a:ext uri="{FF2B5EF4-FFF2-40B4-BE49-F238E27FC236}">
              <a16:creationId xmlns:a16="http://schemas.microsoft.com/office/drawing/2014/main" id="{C907ED39-CAAB-DA75-50B6-13A1B859D05A}"/>
            </a:ext>
          </a:extLst>
        </xdr:cNvPr>
        <xdr:cNvGrpSpPr/>
      </xdr:nvGrpSpPr>
      <xdr:grpSpPr>
        <a:xfrm>
          <a:off x="444500" y="254000"/>
          <a:ext cx="10118725" cy="5984875"/>
          <a:chOff x="444500" y="254000"/>
          <a:chExt cx="11430000" cy="6604000"/>
        </a:xfrm>
      </xdr:grpSpPr>
      <xdr:sp macro="[1]!clickHandler3_M" textlink="">
        <xdr:nvSpPr>
          <xdr:cNvPr id="125" name="VB_SK_TEST_CHART_BACKGROUND" descr="TYPE%=%BACKGROUND%-%CHARTID%=%TEST_CHART%-%TR_BASE%=%0.65%-%TR_LOW%=%0.15%-%TR_HIGH%=%0.85">
            <a:extLst>
              <a:ext uri="{FF2B5EF4-FFF2-40B4-BE49-F238E27FC236}">
                <a16:creationId xmlns:a16="http://schemas.microsoft.com/office/drawing/2014/main" id="{F858E6E2-B012-CBA9-BC52-8392D9964EDD}"/>
              </a:ext>
            </a:extLst>
          </xdr:cNvPr>
          <xdr:cNvSpPr/>
        </xdr:nvSpPr>
        <xdr:spPr>
          <a:xfrm>
            <a:off x="444500" y="254000"/>
            <a:ext cx="11430000" cy="6604000"/>
          </a:xfrm>
          <a:prstGeom prst="rect">
            <a:avLst/>
          </a:prstGeom>
          <a:solidFill>
            <a:srgbClr val="FFFFFF"/>
          </a:solidFill>
          <a:ln>
            <a:solidFill>
              <a:srgbClr val="FFFFFF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pSp>
        <xdr:nvGrpSpPr>
          <xdr:cNvPr id="124" name="VB_SK_TEST_CHART_CONNECTORS">
            <a:extLst>
              <a:ext uri="{FF2B5EF4-FFF2-40B4-BE49-F238E27FC236}">
                <a16:creationId xmlns:a16="http://schemas.microsoft.com/office/drawing/2014/main" id="{3F0C8E43-8D8B-8631-0B23-D2CE46706B6A}"/>
              </a:ext>
            </a:extLst>
          </xdr:cNvPr>
          <xdr:cNvGrpSpPr/>
        </xdr:nvGrpSpPr>
        <xdr:grpSpPr>
          <a:xfrm>
            <a:off x="1328738" y="571500"/>
            <a:ext cx="9534526" cy="5969001"/>
            <a:chOff x="1328738" y="571500"/>
            <a:chExt cx="9534526" cy="5969001"/>
          </a:xfrm>
        </xdr:grpSpPr>
        <xdr:grpSp>
          <xdr:nvGrpSpPr>
            <xdr:cNvPr id="123" name="VB_SK_TEST_CHART_L3_L4_CONN_GROUP">
              <a:extLst>
                <a:ext uri="{FF2B5EF4-FFF2-40B4-BE49-F238E27FC236}">
                  <a16:creationId xmlns:a16="http://schemas.microsoft.com/office/drawing/2014/main" id="{276204FA-F1C6-582C-B1F7-DDAC4B84A8D7}"/>
                </a:ext>
              </a:extLst>
            </xdr:cNvPr>
            <xdr:cNvGrpSpPr/>
          </xdr:nvGrpSpPr>
          <xdr:grpSpPr>
            <a:xfrm>
              <a:off x="8020579" y="571500"/>
              <a:ext cx="2842685" cy="5969001"/>
              <a:chOff x="8020579" y="571500"/>
              <a:chExt cx="2842685" cy="5969001"/>
            </a:xfrm>
          </xdr:grpSpPr>
          <xdr:sp macro="[1]!clickHandler3_M" textlink="">
            <xdr:nvSpPr>
              <xdr:cNvPr id="122" name="VB_SK_TEST_CHART_L3_L4_CONN_23" descr="LEVEL1%=%%-%LEVEL2%=%Budget%-%LEVEL3%=%Housing%-%LEVEL4%=%Other 23%-%VALUE%=%Other 23%-%TYPE%=%CONNECTOR%-%CHARTID%=%TEST_CHART%-%FROMLEVEL%=%3%-%TOLEVEL%=%4%-%SOURCEBLOCK%=%VB_SK_TEST_CHART_L3_BLOCK_5%-%TARGETBLOCK%=%VB_SK_TEST_CHART_L4_BLOCK_23%-%DIRECTION%=%OUT">
                <a:extLst>
                  <a:ext uri="{FF2B5EF4-FFF2-40B4-BE49-F238E27FC236}">
                    <a16:creationId xmlns:a16="http://schemas.microsoft.com/office/drawing/2014/main" id="{DD3D686F-C47D-591B-62BC-643C43777B5D}"/>
                  </a:ext>
                </a:extLst>
              </xdr:cNvPr>
              <xdr:cNvSpPr/>
            </xdr:nvSpPr>
            <xdr:spPr>
              <a:xfrm>
                <a:off x="8020579" y="6381325"/>
                <a:ext cx="2842685" cy="159176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159176">
                    <a:moveTo>
                      <a:pt x="0" y="0"/>
                    </a:moveTo>
                    <a:cubicBezTo>
                      <a:pt x="1421342" y="0"/>
                      <a:pt x="1421342" y="2"/>
                      <a:pt x="2842684" y="2"/>
                    </a:cubicBezTo>
                    <a:lnTo>
                      <a:pt x="2842684" y="159175"/>
                    </a:lnTo>
                    <a:cubicBezTo>
                      <a:pt x="1421342" y="159175"/>
                      <a:pt x="1421342" y="159173"/>
                      <a:pt x="0" y="1591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21" name="VB_SK_TEST_CHART_L3_L4_CONN_22" descr="LEVEL1%=%%-%LEVEL2%=%Budget%-%LEVEL3%=%Housing%-%LEVEL4%=%Other 22%-%VALUE%=%Other 22%-%TYPE%=%CONNECTOR%-%CHARTID%=%TEST_CHART%-%FROMLEVEL%=%3%-%TOLEVEL%=%4%-%SOURCEBLOCK%=%VB_SK_TEST_CHART_L3_BLOCK_5%-%TARGETBLOCK%=%VB_SK_TEST_CHART_L4_BLOCK_22%-%DIRECTION%=%OUT">
                <a:extLst>
                  <a:ext uri="{FF2B5EF4-FFF2-40B4-BE49-F238E27FC236}">
                    <a16:creationId xmlns:a16="http://schemas.microsoft.com/office/drawing/2014/main" id="{8DC06877-6A1C-4322-5423-68609AE1191B}"/>
                  </a:ext>
                </a:extLst>
              </xdr:cNvPr>
              <xdr:cNvSpPr/>
            </xdr:nvSpPr>
            <xdr:spPr>
              <a:xfrm>
                <a:off x="8020579" y="6167890"/>
                <a:ext cx="2842685" cy="213436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213436">
                    <a:moveTo>
                      <a:pt x="0" y="54262"/>
                    </a:moveTo>
                    <a:cubicBezTo>
                      <a:pt x="1421342" y="54262"/>
                      <a:pt x="1421342" y="0"/>
                      <a:pt x="2842684" y="0"/>
                    </a:cubicBezTo>
                    <a:lnTo>
                      <a:pt x="2842684" y="159173"/>
                    </a:lnTo>
                    <a:cubicBezTo>
                      <a:pt x="1421342" y="159173"/>
                      <a:pt x="1421342" y="213435"/>
                      <a:pt x="0" y="213435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20" name="VB_SK_TEST_CHART_L3_L4_CONN_21" descr="LEVEL1%=%%-%LEVEL2%=%Budget%-%LEVEL3%=%Housing%-%LEVEL4%=%Other 21%-%VALUE%=%Other 21%-%TYPE%=%CONNECTOR%-%CHARTID%=%TEST_CHART%-%FROMLEVEL%=%3%-%TOLEVEL%=%4%-%SOURCEBLOCK%=%VB_SK_TEST_CHART_L3_BLOCK_5%-%TARGETBLOCK%=%VB_SK_TEST_CHART_L4_BLOCK_21%-%DIRECTION%=%OUT">
                <a:extLst>
                  <a:ext uri="{FF2B5EF4-FFF2-40B4-BE49-F238E27FC236}">
                    <a16:creationId xmlns:a16="http://schemas.microsoft.com/office/drawing/2014/main" id="{066C9A5E-920B-EE50-070E-1574F0F490FC}"/>
                  </a:ext>
                </a:extLst>
              </xdr:cNvPr>
              <xdr:cNvSpPr/>
            </xdr:nvSpPr>
            <xdr:spPr>
              <a:xfrm>
                <a:off x="8020579" y="5954453"/>
                <a:ext cx="2842685" cy="267700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267700">
                    <a:moveTo>
                      <a:pt x="0" y="108526"/>
                    </a:moveTo>
                    <a:cubicBezTo>
                      <a:pt x="1421342" y="108526"/>
                      <a:pt x="1421342" y="0"/>
                      <a:pt x="2842684" y="0"/>
                    </a:cubicBezTo>
                    <a:lnTo>
                      <a:pt x="2842684" y="159173"/>
                    </a:lnTo>
                    <a:cubicBezTo>
                      <a:pt x="1421342" y="159173"/>
                      <a:pt x="1421342" y="267699"/>
                      <a:pt x="0" y="267699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19" name="VB_SK_TEST_CHART_L3_L4_CONN_20" descr="LEVEL1%=%%-%LEVEL2%=%Budget%-%LEVEL3%=%Housing%-%LEVEL4%=%Other 20%-%VALUE%=%Other 20%-%TYPE%=%CONNECTOR%-%CHARTID%=%TEST_CHART%-%FROMLEVEL%=%3%-%TOLEVEL%=%4%-%SOURCEBLOCK%=%VB_SK_TEST_CHART_L3_BLOCK_5%-%TARGETBLOCK%=%VB_SK_TEST_CHART_L4_BLOCK_20%-%DIRECTION%=%OUT">
                <a:extLst>
                  <a:ext uri="{FF2B5EF4-FFF2-40B4-BE49-F238E27FC236}">
                    <a16:creationId xmlns:a16="http://schemas.microsoft.com/office/drawing/2014/main" id="{18D37D2F-1E10-6DCB-CC30-BD3114A2EB39}"/>
                  </a:ext>
                </a:extLst>
              </xdr:cNvPr>
              <xdr:cNvSpPr/>
            </xdr:nvSpPr>
            <xdr:spPr>
              <a:xfrm>
                <a:off x="8020579" y="5104323"/>
                <a:ext cx="2842685" cy="958657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958657">
                    <a:moveTo>
                      <a:pt x="0" y="162790"/>
                    </a:moveTo>
                    <a:cubicBezTo>
                      <a:pt x="1421342" y="162790"/>
                      <a:pt x="1421342" y="0"/>
                      <a:pt x="2842684" y="0"/>
                    </a:cubicBezTo>
                    <a:lnTo>
                      <a:pt x="2842684" y="795866"/>
                    </a:lnTo>
                    <a:cubicBezTo>
                      <a:pt x="1421342" y="795866"/>
                      <a:pt x="1421342" y="958656"/>
                      <a:pt x="0" y="958656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18" name="VB_SK_TEST_CHART_L3_L4_CONN_19" descr="LEVEL1%=%%-%LEVEL2%=%Budget%-%LEVEL3%=%Entertainment%-%LEVEL4%=%Other 19%-%VALUE%=%Other 19%-%TYPE%=%CONNECTOR%-%CHARTID%=%TEST_CHART%-%FROMLEVEL%=%3%-%TOLEVEL%=%4%-%SOURCEBLOCK%=%VB_SK_TEST_CHART_L3_BLOCK_4%-%TARGETBLOCK%=%VB_SK_TEST_CHART_L4_BLOCK_19%-%DIRECTION%=%OUT">
                <a:extLst>
                  <a:ext uri="{FF2B5EF4-FFF2-40B4-BE49-F238E27FC236}">
                    <a16:creationId xmlns:a16="http://schemas.microsoft.com/office/drawing/2014/main" id="{67E633D4-6877-33E2-A141-50E31340562F}"/>
                  </a:ext>
                </a:extLst>
              </xdr:cNvPr>
              <xdr:cNvSpPr/>
            </xdr:nvSpPr>
            <xdr:spPr>
              <a:xfrm>
                <a:off x="8020579" y="4491141"/>
                <a:ext cx="2842685" cy="558919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558919">
                    <a:moveTo>
                      <a:pt x="0" y="0"/>
                    </a:moveTo>
                    <a:cubicBezTo>
                      <a:pt x="1421342" y="0"/>
                      <a:pt x="1421342" y="81398"/>
                      <a:pt x="2842684" y="81398"/>
                    </a:cubicBezTo>
                    <a:lnTo>
                      <a:pt x="2842684" y="558918"/>
                    </a:lnTo>
                    <a:cubicBezTo>
                      <a:pt x="1421342" y="558918"/>
                      <a:pt x="1421342" y="477520"/>
                      <a:pt x="0" y="477520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17" name="VB_SK_TEST_CHART_L3_L4_CONN_18" descr="LEVEL1%=%%-%LEVEL2%=%Budget%-%LEVEL3%=%Entertainment%-%LEVEL4%=%Other 18%-%VALUE%=%Other 18%-%TYPE%=%CONNECTOR%-%CHARTID%=%TEST_CHART%-%FROMLEVEL%=%3%-%TOLEVEL%=%4%-%SOURCEBLOCK%=%VB_SK_TEST_CHART_L3_BLOCK_4%-%TARGETBLOCK%=%VB_SK_TEST_CHART_L4_BLOCK_18%-%DIRECTION%=%OUT">
                <a:extLst>
                  <a:ext uri="{FF2B5EF4-FFF2-40B4-BE49-F238E27FC236}">
                    <a16:creationId xmlns:a16="http://schemas.microsoft.com/office/drawing/2014/main" id="{E9724ED1-F361-C532-6DB5-EA280223940F}"/>
                  </a:ext>
                </a:extLst>
              </xdr:cNvPr>
              <xdr:cNvSpPr/>
            </xdr:nvSpPr>
            <xdr:spPr>
              <a:xfrm>
                <a:off x="8020579" y="4172795"/>
                <a:ext cx="2842685" cy="345481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345481">
                    <a:moveTo>
                      <a:pt x="0" y="0"/>
                    </a:moveTo>
                    <a:cubicBezTo>
                      <a:pt x="1421342" y="0"/>
                      <a:pt x="1421342" y="27134"/>
                      <a:pt x="2842684" y="27134"/>
                    </a:cubicBezTo>
                    <a:lnTo>
                      <a:pt x="2842684" y="345480"/>
                    </a:lnTo>
                    <a:cubicBezTo>
                      <a:pt x="1421342" y="345480"/>
                      <a:pt x="1421342" y="318346"/>
                      <a:pt x="0" y="318346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16" name="VB_SK_TEST_CHART_L3_L4_CONN_17" descr="LEVEL1%=%%-%LEVEL2%=%Budget%-%LEVEL3%=%Entertainment%-%LEVEL4%=%Other 17%-%VALUE%=%Other 17%-%TYPE%=%CONNECTOR%-%CHARTID%=%TEST_CHART%-%FROMLEVEL%=%3%-%TOLEVEL%=%4%-%SOURCEBLOCK%=%VB_SK_TEST_CHART_L3_BLOCK_4%-%TARGETBLOCK%=%VB_SK_TEST_CHART_L4_BLOCK_17%-%DIRECTION%=%OUT">
                <a:extLst>
                  <a:ext uri="{FF2B5EF4-FFF2-40B4-BE49-F238E27FC236}">
                    <a16:creationId xmlns:a16="http://schemas.microsoft.com/office/drawing/2014/main" id="{14403AB7-EC32-C5F4-C854-0F8481227620}"/>
                  </a:ext>
                </a:extLst>
              </xdr:cNvPr>
              <xdr:cNvSpPr/>
            </xdr:nvSpPr>
            <xdr:spPr>
              <a:xfrm>
                <a:off x="8020579" y="3986492"/>
                <a:ext cx="2842685" cy="186304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186304">
                    <a:moveTo>
                      <a:pt x="0" y="27130"/>
                    </a:moveTo>
                    <a:cubicBezTo>
                      <a:pt x="1421342" y="27130"/>
                      <a:pt x="1421342" y="0"/>
                      <a:pt x="2842684" y="0"/>
                    </a:cubicBezTo>
                    <a:lnTo>
                      <a:pt x="2842684" y="159173"/>
                    </a:lnTo>
                    <a:cubicBezTo>
                      <a:pt x="1421342" y="159173"/>
                      <a:pt x="1421342" y="186303"/>
                      <a:pt x="0" y="18630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15" name="VB_SK_TEST_CHART_L3_L4_CONN_16" descr="LEVEL1%=%%-%LEVEL2%=%Budget%-%LEVEL3%=%Entertainment%-%LEVEL4%=%Other 16%-%VALUE%=%Other 16%-%TYPE%=%CONNECTOR%-%CHARTID%=%TEST_CHART%-%FROMLEVEL%=%3%-%TOLEVEL%=%4%-%SOURCEBLOCK%=%VB_SK_TEST_CHART_L3_BLOCK_4%-%TARGETBLOCK%=%VB_SK_TEST_CHART_L4_BLOCK_16%-%DIRECTION%=%OUT">
                <a:extLst>
                  <a:ext uri="{FF2B5EF4-FFF2-40B4-BE49-F238E27FC236}">
                    <a16:creationId xmlns:a16="http://schemas.microsoft.com/office/drawing/2014/main" id="{EE1ED6AF-528A-CA49-3679-87E22F88595D}"/>
                  </a:ext>
                </a:extLst>
              </xdr:cNvPr>
              <xdr:cNvSpPr/>
            </xdr:nvSpPr>
            <xdr:spPr>
              <a:xfrm>
                <a:off x="8020579" y="3773055"/>
                <a:ext cx="2842685" cy="240568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240568">
                    <a:moveTo>
                      <a:pt x="0" y="81394"/>
                    </a:moveTo>
                    <a:cubicBezTo>
                      <a:pt x="1421342" y="81394"/>
                      <a:pt x="1421342" y="0"/>
                      <a:pt x="2842684" y="0"/>
                    </a:cubicBezTo>
                    <a:lnTo>
                      <a:pt x="2842684" y="159173"/>
                    </a:lnTo>
                    <a:cubicBezTo>
                      <a:pt x="1421342" y="159173"/>
                      <a:pt x="1421342" y="240567"/>
                      <a:pt x="0" y="240567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14" name="VB_SK_TEST_CHART_L3_L4_CONN_15" descr="LEVEL1%=%%-%LEVEL2%=%Budget%-%LEVEL3%=%Entertainment%-%LEVEL4%=%Other 15%-%VALUE%=%Other 15%-%TYPE%=%CONNECTOR%-%CHARTID%=%TEST_CHART%-%FROMLEVEL%=%3%-%TOLEVEL%=%4%-%SOURCEBLOCK%=%VB_SK_TEST_CHART_L3_BLOCK_4%-%TARGETBLOCK%=%VB_SK_TEST_CHART_L4_BLOCK_15%-%DIRECTION%=%OUT">
                <a:extLst>
                  <a:ext uri="{FF2B5EF4-FFF2-40B4-BE49-F238E27FC236}">
                    <a16:creationId xmlns:a16="http://schemas.microsoft.com/office/drawing/2014/main" id="{68E6512A-563B-4095-82D0-6E58DEF78750}"/>
                  </a:ext>
                </a:extLst>
              </xdr:cNvPr>
              <xdr:cNvSpPr/>
            </xdr:nvSpPr>
            <xdr:spPr>
              <a:xfrm>
                <a:off x="8020579" y="3559618"/>
                <a:ext cx="2842685" cy="294832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294832">
                    <a:moveTo>
                      <a:pt x="0" y="135658"/>
                    </a:moveTo>
                    <a:cubicBezTo>
                      <a:pt x="1421342" y="135658"/>
                      <a:pt x="1421342" y="0"/>
                      <a:pt x="2842684" y="0"/>
                    </a:cubicBezTo>
                    <a:lnTo>
                      <a:pt x="2842684" y="159173"/>
                    </a:lnTo>
                    <a:cubicBezTo>
                      <a:pt x="1421342" y="159173"/>
                      <a:pt x="1421342" y="294831"/>
                      <a:pt x="0" y="294831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13" name="VB_SK_TEST_CHART_L3_L4_CONN_14" descr="LEVEL1%=%%-%LEVEL2%=%Budget%-%LEVEL3%=%Entertainment%-%LEVEL4%=%Other 14%-%VALUE%=%Other 14%-%TYPE%=%CONNECTOR%-%CHARTID%=%TEST_CHART%-%FROMLEVEL%=%3%-%TOLEVEL%=%4%-%SOURCEBLOCK%=%VB_SK_TEST_CHART_L3_BLOCK_4%-%TARGETBLOCK%=%VB_SK_TEST_CHART_L4_BLOCK_14%-%DIRECTION%=%OUT">
                <a:extLst>
                  <a:ext uri="{FF2B5EF4-FFF2-40B4-BE49-F238E27FC236}">
                    <a16:creationId xmlns:a16="http://schemas.microsoft.com/office/drawing/2014/main" id="{C4358F96-78F0-3692-E83B-78E7B453D634}"/>
                  </a:ext>
                </a:extLst>
              </xdr:cNvPr>
              <xdr:cNvSpPr/>
            </xdr:nvSpPr>
            <xdr:spPr>
              <a:xfrm>
                <a:off x="8020579" y="3346181"/>
                <a:ext cx="2842685" cy="349096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349096">
                    <a:moveTo>
                      <a:pt x="0" y="189922"/>
                    </a:moveTo>
                    <a:cubicBezTo>
                      <a:pt x="1421342" y="189922"/>
                      <a:pt x="1421342" y="0"/>
                      <a:pt x="2842684" y="0"/>
                    </a:cubicBezTo>
                    <a:lnTo>
                      <a:pt x="2842684" y="159173"/>
                    </a:lnTo>
                    <a:cubicBezTo>
                      <a:pt x="1421342" y="159173"/>
                      <a:pt x="1421342" y="349095"/>
                      <a:pt x="0" y="349095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12" name="VB_SK_TEST_CHART_L3_L4_CONN_13" descr="LEVEL1%=%%-%LEVEL2%=%Budget%-%LEVEL3%=%Food%-%LEVEL4%=%Other 13%-%VALUE%=%Other 13%-%TYPE%=%CONNECTOR%-%CHARTID%=%TEST_CHART%-%FROMLEVEL%=%3%-%TOLEVEL%=%4%-%SOURCEBLOCK%=%VB_SK_TEST_CHART_L3_BLOCK_3%-%TARGETBLOCK%=%VB_SK_TEST_CHART_L4_BLOCK_13%-%DIRECTION%=%OUT">
                <a:extLst>
                  <a:ext uri="{FF2B5EF4-FFF2-40B4-BE49-F238E27FC236}">
                    <a16:creationId xmlns:a16="http://schemas.microsoft.com/office/drawing/2014/main" id="{CC357883-D761-391F-183B-AB13F36C812A}"/>
                  </a:ext>
                </a:extLst>
              </xdr:cNvPr>
              <xdr:cNvSpPr/>
            </xdr:nvSpPr>
            <xdr:spPr>
              <a:xfrm>
                <a:off x="8020579" y="3078479"/>
                <a:ext cx="2842685" cy="213439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213439">
                    <a:moveTo>
                      <a:pt x="0" y="0"/>
                    </a:moveTo>
                    <a:cubicBezTo>
                      <a:pt x="1421342" y="0"/>
                      <a:pt x="1421342" y="54265"/>
                      <a:pt x="2842684" y="54265"/>
                    </a:cubicBezTo>
                    <a:lnTo>
                      <a:pt x="2842684" y="213438"/>
                    </a:lnTo>
                    <a:cubicBezTo>
                      <a:pt x="1421342" y="213438"/>
                      <a:pt x="1421342" y="159173"/>
                      <a:pt x="0" y="1591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11" name="VB_SK_TEST_CHART_L3_L4_CONN_12" descr="LEVEL1%=%%-%LEVEL2%=%Budget%-%LEVEL3%=%Food%-%LEVEL4%=%Other 12%-%VALUE%=%Other 12%-%TYPE%=%CONNECTOR%-%CHARTID%=%TEST_CHART%-%FROMLEVEL%=%3%-%TOLEVEL%=%4%-%SOURCEBLOCK%=%VB_SK_TEST_CHART_L3_BLOCK_3%-%TARGETBLOCK%=%VB_SK_TEST_CHART_L4_BLOCK_12%-%DIRECTION%=%OUT">
                <a:extLst>
                  <a:ext uri="{FF2B5EF4-FFF2-40B4-BE49-F238E27FC236}">
                    <a16:creationId xmlns:a16="http://schemas.microsoft.com/office/drawing/2014/main" id="{BEFAAE03-5B49-2B93-0771-861A93A1CE86}"/>
                  </a:ext>
                </a:extLst>
              </xdr:cNvPr>
              <xdr:cNvSpPr/>
            </xdr:nvSpPr>
            <xdr:spPr>
              <a:xfrm>
                <a:off x="8020579" y="2919306"/>
                <a:ext cx="2842685" cy="159175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159175">
                    <a:moveTo>
                      <a:pt x="0" y="0"/>
                    </a:moveTo>
                    <a:cubicBezTo>
                      <a:pt x="1421342" y="0"/>
                      <a:pt x="1421342" y="1"/>
                      <a:pt x="2842684" y="1"/>
                    </a:cubicBezTo>
                    <a:lnTo>
                      <a:pt x="2842684" y="159174"/>
                    </a:lnTo>
                    <a:cubicBezTo>
                      <a:pt x="1421342" y="159174"/>
                      <a:pt x="1421342" y="159173"/>
                      <a:pt x="0" y="1591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10" name="VB_SK_TEST_CHART_L3_L4_CONN_11" descr="LEVEL1%=%%-%LEVEL2%=%Budget%-%LEVEL3%=%Food%-%LEVEL4%=%Other 11%-%VALUE%=%Other 11%-%TYPE%=%CONNECTOR%-%CHARTID%=%TEST_CHART%-%FROMLEVEL%=%3%-%TOLEVEL%=%4%-%SOURCEBLOCK%=%VB_SK_TEST_CHART_L3_BLOCK_3%-%TARGETBLOCK%=%VB_SK_TEST_CHART_L4_BLOCK_11%-%DIRECTION%=%OUT">
                <a:extLst>
                  <a:ext uri="{FF2B5EF4-FFF2-40B4-BE49-F238E27FC236}">
                    <a16:creationId xmlns:a16="http://schemas.microsoft.com/office/drawing/2014/main" id="{40A6A684-4D05-95B5-EEAE-6542CE8524DA}"/>
                  </a:ext>
                </a:extLst>
              </xdr:cNvPr>
              <xdr:cNvSpPr/>
            </xdr:nvSpPr>
            <xdr:spPr>
              <a:xfrm>
                <a:off x="8020579" y="2705870"/>
                <a:ext cx="2842685" cy="213437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213437">
                    <a:moveTo>
                      <a:pt x="0" y="54263"/>
                    </a:moveTo>
                    <a:cubicBezTo>
                      <a:pt x="1421342" y="54263"/>
                      <a:pt x="1421342" y="0"/>
                      <a:pt x="2842684" y="0"/>
                    </a:cubicBezTo>
                    <a:lnTo>
                      <a:pt x="2842684" y="159173"/>
                    </a:lnTo>
                    <a:cubicBezTo>
                      <a:pt x="1421342" y="159173"/>
                      <a:pt x="1421342" y="213436"/>
                      <a:pt x="0" y="213436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09" name="VB_SK_TEST_CHART_L3_L4_CONN_10" descr="LEVEL1%=%%-%LEVEL2%=%Budget%-%LEVEL3%=%Insurance%-%LEVEL4%=%Other 10%-%VALUE%=%Other 10%-%TYPE%=%CONNECTOR%-%CHARTID%=%TEST_CHART%-%FROMLEVEL%=%3%-%TOLEVEL%=%4%-%SOURCEBLOCK%=%VB_SK_TEST_CHART_L3_BLOCK_2%-%TARGETBLOCK%=%VB_SK_TEST_CHART_L4_BLOCK_10%-%DIRECTION%=%OUT">
                <a:extLst>
                  <a:ext uri="{FF2B5EF4-FFF2-40B4-BE49-F238E27FC236}">
                    <a16:creationId xmlns:a16="http://schemas.microsoft.com/office/drawing/2014/main" id="{D40DD719-EED8-FB3F-92BB-FDEB1B82D1D1}"/>
                  </a:ext>
                </a:extLst>
              </xdr:cNvPr>
              <xdr:cNvSpPr/>
            </xdr:nvSpPr>
            <xdr:spPr>
              <a:xfrm>
                <a:off x="8020579" y="2302509"/>
                <a:ext cx="2842685" cy="349098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349098">
                    <a:moveTo>
                      <a:pt x="0" y="0"/>
                    </a:moveTo>
                    <a:cubicBezTo>
                      <a:pt x="1421342" y="0"/>
                      <a:pt x="1421342" y="189924"/>
                      <a:pt x="2842684" y="189924"/>
                    </a:cubicBezTo>
                    <a:lnTo>
                      <a:pt x="2842684" y="349097"/>
                    </a:lnTo>
                    <a:cubicBezTo>
                      <a:pt x="1421342" y="349097"/>
                      <a:pt x="1421342" y="159173"/>
                      <a:pt x="0" y="1591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08" name="VB_SK_TEST_CHART_L3_L4_CONN_9" descr="LEVEL1%=%%-%LEVEL2%=%Budget%-%LEVEL3%=%Insurance%-%LEVEL4%=%Other 9%-%VALUE%=%Other 9%-%TYPE%=%CONNECTOR%-%CHARTID%=%TEST_CHART%-%FROMLEVEL%=%3%-%TOLEVEL%=%4%-%SOURCEBLOCK%=%VB_SK_TEST_CHART_L3_BLOCK_2%-%TARGETBLOCK%=%VB_SK_TEST_CHART_L4_BLOCK_9%-%DIRECTION%=%OUT">
                <a:extLst>
                  <a:ext uri="{FF2B5EF4-FFF2-40B4-BE49-F238E27FC236}">
                    <a16:creationId xmlns:a16="http://schemas.microsoft.com/office/drawing/2014/main" id="{3076BF76-DB01-D48A-A5C8-DE540281DA8C}"/>
                  </a:ext>
                </a:extLst>
              </xdr:cNvPr>
              <xdr:cNvSpPr/>
            </xdr:nvSpPr>
            <xdr:spPr>
              <a:xfrm>
                <a:off x="8020579" y="2143336"/>
                <a:ext cx="2842685" cy="294834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294834">
                    <a:moveTo>
                      <a:pt x="0" y="0"/>
                    </a:moveTo>
                    <a:cubicBezTo>
                      <a:pt x="1421342" y="0"/>
                      <a:pt x="1421342" y="135660"/>
                      <a:pt x="2842684" y="135660"/>
                    </a:cubicBezTo>
                    <a:lnTo>
                      <a:pt x="2842684" y="294833"/>
                    </a:lnTo>
                    <a:cubicBezTo>
                      <a:pt x="1421342" y="294833"/>
                      <a:pt x="1421342" y="159173"/>
                      <a:pt x="0" y="1591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07" name="VB_SK_TEST_CHART_L3_L4_CONN_8" descr="LEVEL1%=%%-%LEVEL2%=%Budget%-%LEVEL3%=%Insurance%-%LEVEL4%=%Other 8%-%VALUE%=%Other 8%-%TYPE%=%CONNECTOR%-%CHARTID%=%TEST_CHART%-%FROMLEVEL%=%3%-%TOLEVEL%=%4%-%SOURCEBLOCK%=%VB_SK_TEST_CHART_L3_BLOCK_2%-%TARGETBLOCK%=%VB_SK_TEST_CHART_L4_BLOCK_8%-%DIRECTION%=%OUT">
                <a:extLst>
                  <a:ext uri="{FF2B5EF4-FFF2-40B4-BE49-F238E27FC236}">
                    <a16:creationId xmlns:a16="http://schemas.microsoft.com/office/drawing/2014/main" id="{733DAACA-21BC-5ACE-3A8A-FBFE83B49E36}"/>
                  </a:ext>
                </a:extLst>
              </xdr:cNvPr>
              <xdr:cNvSpPr/>
            </xdr:nvSpPr>
            <xdr:spPr>
              <a:xfrm>
                <a:off x="8020579" y="1984163"/>
                <a:ext cx="2842685" cy="240570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240570">
                    <a:moveTo>
                      <a:pt x="0" y="0"/>
                    </a:moveTo>
                    <a:cubicBezTo>
                      <a:pt x="1421342" y="0"/>
                      <a:pt x="1421342" y="81396"/>
                      <a:pt x="2842684" y="81396"/>
                    </a:cubicBezTo>
                    <a:lnTo>
                      <a:pt x="2842684" y="240569"/>
                    </a:lnTo>
                    <a:cubicBezTo>
                      <a:pt x="1421342" y="240569"/>
                      <a:pt x="1421342" y="159173"/>
                      <a:pt x="0" y="1591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06" name="VB_SK_TEST_CHART_L3_L4_CONN_7" descr="LEVEL1%=%%-%LEVEL2%=%Budget%-%LEVEL3%=%Insurance%-%LEVEL4%=%Other 7%-%VALUE%=%Other 7%-%TYPE%=%CONNECTOR%-%CHARTID%=%TEST_CHART%-%FROMLEVEL%=%3%-%TOLEVEL%=%4%-%SOURCEBLOCK%=%VB_SK_TEST_CHART_L3_BLOCK_2%-%TARGETBLOCK%=%VB_SK_TEST_CHART_L4_BLOCK_7%-%DIRECTION%=%OUT">
                <a:extLst>
                  <a:ext uri="{FF2B5EF4-FFF2-40B4-BE49-F238E27FC236}">
                    <a16:creationId xmlns:a16="http://schemas.microsoft.com/office/drawing/2014/main" id="{DC3ECDBB-18B5-E17F-A692-431355346B5F}"/>
                  </a:ext>
                </a:extLst>
              </xdr:cNvPr>
              <xdr:cNvSpPr/>
            </xdr:nvSpPr>
            <xdr:spPr>
              <a:xfrm>
                <a:off x="8020579" y="1824990"/>
                <a:ext cx="2842685" cy="186306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186306">
                    <a:moveTo>
                      <a:pt x="0" y="0"/>
                    </a:moveTo>
                    <a:cubicBezTo>
                      <a:pt x="1421342" y="0"/>
                      <a:pt x="1421342" y="27132"/>
                      <a:pt x="2842684" y="27132"/>
                    </a:cubicBezTo>
                    <a:lnTo>
                      <a:pt x="2842684" y="186305"/>
                    </a:lnTo>
                    <a:cubicBezTo>
                      <a:pt x="1421342" y="186305"/>
                      <a:pt x="1421342" y="159173"/>
                      <a:pt x="0" y="1591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05" name="VB_SK_TEST_CHART_L3_L4_CONN_6" descr="LEVEL1%=%%-%LEVEL2%=%Budget%-%LEVEL3%=%Transportation%-%LEVEL4%=%Other 6%-%VALUE%=%Other 6%-%TYPE%=%CONNECTOR%-%CHARTID%=%TEST_CHART%-%FROMLEVEL%=%3%-%TOLEVEL%=%4%-%SOURCEBLOCK%=%VB_SK_TEST_CHART_L3_BLOCK_1%-%TARGETBLOCK%=%VB_SK_TEST_CHART_L4_BLOCK_6%-%DIRECTION%=%OUT">
                <a:extLst>
                  <a:ext uri="{FF2B5EF4-FFF2-40B4-BE49-F238E27FC236}">
                    <a16:creationId xmlns:a16="http://schemas.microsoft.com/office/drawing/2014/main" id="{2270BE20-3C5F-1B15-A328-BFD3E615B28D}"/>
                  </a:ext>
                </a:extLst>
              </xdr:cNvPr>
              <xdr:cNvSpPr/>
            </xdr:nvSpPr>
            <xdr:spPr>
              <a:xfrm>
                <a:off x="8020579" y="1367365"/>
                <a:ext cx="2842685" cy="430494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430494">
                    <a:moveTo>
                      <a:pt x="0" y="0"/>
                    </a:moveTo>
                    <a:cubicBezTo>
                      <a:pt x="1421342" y="0"/>
                      <a:pt x="1421342" y="271320"/>
                      <a:pt x="2842684" y="271320"/>
                    </a:cubicBezTo>
                    <a:lnTo>
                      <a:pt x="2842684" y="430493"/>
                    </a:lnTo>
                    <a:cubicBezTo>
                      <a:pt x="1421342" y="430493"/>
                      <a:pt x="1421342" y="159173"/>
                      <a:pt x="0" y="1591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04" name="VB_SK_TEST_CHART_L3_L4_CONN_5" descr="LEVEL1%=%%-%LEVEL2%=%Budget%-%LEVEL3%=%Transportation%-%LEVEL4%=%Other 5%-%VALUE%=%Other 5%-%TYPE%=%CONNECTOR%-%CHARTID%=%TEST_CHART%-%FROMLEVEL%=%3%-%TOLEVEL%=%4%-%SOURCEBLOCK%=%VB_SK_TEST_CHART_L3_BLOCK_1%-%TARGETBLOCK%=%VB_SK_TEST_CHART_L4_BLOCK_5%-%DIRECTION%=%OUT">
                <a:extLst>
                  <a:ext uri="{FF2B5EF4-FFF2-40B4-BE49-F238E27FC236}">
                    <a16:creationId xmlns:a16="http://schemas.microsoft.com/office/drawing/2014/main" id="{ECEB2C22-D341-96E8-73F4-0C62D3927805}"/>
                  </a:ext>
                </a:extLst>
              </xdr:cNvPr>
              <xdr:cNvSpPr/>
            </xdr:nvSpPr>
            <xdr:spPr>
              <a:xfrm>
                <a:off x="8020579" y="1208192"/>
                <a:ext cx="2842685" cy="376230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376230">
                    <a:moveTo>
                      <a:pt x="0" y="0"/>
                    </a:moveTo>
                    <a:cubicBezTo>
                      <a:pt x="1421342" y="0"/>
                      <a:pt x="1421342" y="217056"/>
                      <a:pt x="2842684" y="217056"/>
                    </a:cubicBezTo>
                    <a:lnTo>
                      <a:pt x="2842684" y="376229"/>
                    </a:lnTo>
                    <a:cubicBezTo>
                      <a:pt x="1421342" y="376229"/>
                      <a:pt x="1421342" y="159173"/>
                      <a:pt x="0" y="1591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03" name="VB_SK_TEST_CHART_L3_L4_CONN_4" descr="LEVEL1%=%%-%LEVEL2%=%Budget%-%LEVEL3%=%Transportation%-%LEVEL4%=%Other 4%-%VALUE%=%Other 4%-%TYPE%=%CONNECTOR%-%CHARTID%=%TEST_CHART%-%FROMLEVEL%=%3%-%TOLEVEL%=%4%-%SOURCEBLOCK%=%VB_SK_TEST_CHART_L3_BLOCK_1%-%TARGETBLOCK%=%VB_SK_TEST_CHART_L4_BLOCK_4%-%DIRECTION%=%OUT">
                <a:extLst>
                  <a:ext uri="{FF2B5EF4-FFF2-40B4-BE49-F238E27FC236}">
                    <a16:creationId xmlns:a16="http://schemas.microsoft.com/office/drawing/2014/main" id="{1EAE5232-74CD-A8A1-4013-1CB55BF23A60}"/>
                  </a:ext>
                </a:extLst>
              </xdr:cNvPr>
              <xdr:cNvSpPr/>
            </xdr:nvSpPr>
            <xdr:spPr>
              <a:xfrm>
                <a:off x="8020579" y="1049019"/>
                <a:ext cx="2842685" cy="321966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321966">
                    <a:moveTo>
                      <a:pt x="0" y="0"/>
                    </a:moveTo>
                    <a:cubicBezTo>
                      <a:pt x="1421342" y="0"/>
                      <a:pt x="1421342" y="162792"/>
                      <a:pt x="2842684" y="162792"/>
                    </a:cubicBezTo>
                    <a:lnTo>
                      <a:pt x="2842684" y="321965"/>
                    </a:lnTo>
                    <a:cubicBezTo>
                      <a:pt x="1421342" y="321965"/>
                      <a:pt x="1421342" y="159173"/>
                      <a:pt x="0" y="1591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02" name="VB_SK_TEST_CHART_L3_L4_CONN_3" descr="LEVEL1%=%Other Income%-%LEVEL2%=%Budget%-%LEVEL3%=%Transportation%-%LEVEL4%=%Other 3%-%VALUE%=%Other 3%-%TYPE%=%CONNECTOR%-%CHARTID%=%TEST_CHART%-%FROMLEVEL%=%3%-%TOLEVEL%=%4%-%SOURCEBLOCK%=%VB_SK_TEST_CHART_L3_BLOCK_1%-%TARGETBLOCK%=%VB_SK_TEST_CHART_L4_BLOCK_3%-%DIRECTION%=%OUT">
                <a:extLst>
                  <a:ext uri="{FF2B5EF4-FFF2-40B4-BE49-F238E27FC236}">
                    <a16:creationId xmlns:a16="http://schemas.microsoft.com/office/drawing/2014/main" id="{D63332F8-06CA-0E05-49CB-EE1B74B533F7}"/>
                  </a:ext>
                </a:extLst>
              </xdr:cNvPr>
              <xdr:cNvSpPr/>
            </xdr:nvSpPr>
            <xdr:spPr>
              <a:xfrm>
                <a:off x="8020579" y="889846"/>
                <a:ext cx="2842685" cy="267702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267702">
                    <a:moveTo>
                      <a:pt x="0" y="0"/>
                    </a:moveTo>
                    <a:cubicBezTo>
                      <a:pt x="1421342" y="0"/>
                      <a:pt x="1421342" y="108528"/>
                      <a:pt x="2842684" y="108528"/>
                    </a:cubicBezTo>
                    <a:lnTo>
                      <a:pt x="2842684" y="267701"/>
                    </a:lnTo>
                    <a:cubicBezTo>
                      <a:pt x="1421342" y="267701"/>
                      <a:pt x="1421342" y="159173"/>
                      <a:pt x="0" y="1591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01" name="VB_SK_TEST_CHART_L3_L4_CONN_2" descr="LEVEL1%=%Salary 2%-%LEVEL2%=%Budget%-%LEVEL3%=%Transportation%-%LEVEL4%=%Other 2%-%VALUE%=%Other 2%-%TYPE%=%CONNECTOR%-%CHARTID%=%TEST_CHART%-%FROMLEVEL%=%3%-%TOLEVEL%=%4%-%SOURCEBLOCK%=%VB_SK_TEST_CHART_L3_BLOCK_1%-%TARGETBLOCK%=%VB_SK_TEST_CHART_L4_BLOCK_2%-%DIRECTION%=%OUT">
                <a:extLst>
                  <a:ext uri="{FF2B5EF4-FFF2-40B4-BE49-F238E27FC236}">
                    <a16:creationId xmlns:a16="http://schemas.microsoft.com/office/drawing/2014/main" id="{7BA14A65-DBBE-E130-C239-E46481C866C0}"/>
                  </a:ext>
                </a:extLst>
              </xdr:cNvPr>
              <xdr:cNvSpPr/>
            </xdr:nvSpPr>
            <xdr:spPr>
              <a:xfrm>
                <a:off x="8020579" y="730673"/>
                <a:ext cx="2842685" cy="213438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213438">
                    <a:moveTo>
                      <a:pt x="0" y="0"/>
                    </a:moveTo>
                    <a:cubicBezTo>
                      <a:pt x="1421342" y="0"/>
                      <a:pt x="1421342" y="54264"/>
                      <a:pt x="2842684" y="54264"/>
                    </a:cubicBezTo>
                    <a:lnTo>
                      <a:pt x="2842684" y="213437"/>
                    </a:lnTo>
                    <a:cubicBezTo>
                      <a:pt x="1421342" y="213437"/>
                      <a:pt x="1421342" y="159173"/>
                      <a:pt x="0" y="1591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00" name="VB_SK_TEST_CHART_L3_L4_CONN_1" descr="LEVEL1%=%Salary 1%-%LEVEL2%=%Budget%-%LEVEL3%=%Transportation%-%LEVEL4%=%Other 1%-%VALUE%=%Other 1%-%TYPE%=%CONNECTOR%-%CHARTID%=%TEST_CHART%-%FROMLEVEL%=%3%-%TOLEVEL%=%4%-%SOURCEBLOCK%=%VB_SK_TEST_CHART_L3_BLOCK_1%-%TARGETBLOCK%=%VB_SK_TEST_CHART_L4_BLOCK_1%-%DIRECTION%=%OUT">
                <a:extLst>
                  <a:ext uri="{FF2B5EF4-FFF2-40B4-BE49-F238E27FC236}">
                    <a16:creationId xmlns:a16="http://schemas.microsoft.com/office/drawing/2014/main" id="{1B6FEDE3-B21E-4D93-0B2E-A99D0020A81E}"/>
                  </a:ext>
                </a:extLst>
              </xdr:cNvPr>
              <xdr:cNvSpPr/>
            </xdr:nvSpPr>
            <xdr:spPr>
              <a:xfrm>
                <a:off x="8020579" y="571500"/>
                <a:ext cx="2842685" cy="159174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159174">
                    <a:moveTo>
                      <a:pt x="0" y="0"/>
                    </a:moveTo>
                    <a:cubicBezTo>
                      <a:pt x="1421342" y="0"/>
                      <a:pt x="1421342" y="0"/>
                      <a:pt x="2842684" y="0"/>
                    </a:cubicBezTo>
                    <a:lnTo>
                      <a:pt x="2842684" y="159173"/>
                    </a:lnTo>
                    <a:cubicBezTo>
                      <a:pt x="1421342" y="159173"/>
                      <a:pt x="1421342" y="159173"/>
                      <a:pt x="0" y="1591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</xdr:grpSp>
        <xdr:grpSp>
          <xdr:nvGrpSpPr>
            <xdr:cNvPr id="99" name="VB_SK_TEST_CHART_L2_L3_CONN_GROUP">
              <a:extLst>
                <a:ext uri="{FF2B5EF4-FFF2-40B4-BE49-F238E27FC236}">
                  <a16:creationId xmlns:a16="http://schemas.microsoft.com/office/drawing/2014/main" id="{655C13D5-FF0A-2AE2-A2A1-23BF8550719F}"/>
                </a:ext>
              </a:extLst>
            </xdr:cNvPr>
            <xdr:cNvGrpSpPr/>
          </xdr:nvGrpSpPr>
          <xdr:grpSpPr>
            <a:xfrm>
              <a:off x="4674658" y="571500"/>
              <a:ext cx="2842685" cy="5969001"/>
              <a:chOff x="4674658" y="571500"/>
              <a:chExt cx="2842685" cy="5969001"/>
            </a:xfrm>
          </xdr:grpSpPr>
          <xdr:sp macro="[1]!clickHandler3_M" textlink="">
            <xdr:nvSpPr>
              <xdr:cNvPr id="98" name="VB_SK_TEST_CHART_L2_L3_CONN_23" descr="LEVEL1%=%%-%LEVEL2%=%Budget%-%LEVEL3%=%Housing%-%LEVEL4%=%Other 23%-%VALUE%=%Other 23%-%TYPE%=%CONNECTOR%-%CHARTID%=%TEST_CHART%-%FROMLEVEL%=%2%-%TOLEVEL%=%3%-%SOURCEBLOCK%=%VB_SK_TEST_CHART_L2_BLOCK_1%-%TARGETBLOCK%=%VB_SK_TEST_CHART_L3_BLOCK_5%-%DIRECTION%=%OUT">
                <a:extLst>
                  <a:ext uri="{FF2B5EF4-FFF2-40B4-BE49-F238E27FC236}">
                    <a16:creationId xmlns:a16="http://schemas.microsoft.com/office/drawing/2014/main" id="{72B4396D-0D2A-21AE-F20E-9F09C7F057E1}"/>
                  </a:ext>
                </a:extLst>
              </xdr:cNvPr>
              <xdr:cNvSpPr/>
            </xdr:nvSpPr>
            <xdr:spPr>
              <a:xfrm>
                <a:off x="4674658" y="5784426"/>
                <a:ext cx="2842685" cy="756075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756075">
                    <a:moveTo>
                      <a:pt x="0" y="0"/>
                    </a:moveTo>
                    <a:cubicBezTo>
                      <a:pt x="1421342" y="0"/>
                      <a:pt x="1421342" y="596900"/>
                      <a:pt x="2842684" y="596900"/>
                    </a:cubicBezTo>
                    <a:lnTo>
                      <a:pt x="2842684" y="756074"/>
                    </a:lnTo>
                    <a:cubicBezTo>
                      <a:pt x="1421342" y="756074"/>
                      <a:pt x="1421342" y="159174"/>
                      <a:pt x="0" y="159174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97" name="VB_SK_TEST_CHART_L2_L3_CONN_22" descr="LEVEL1%=%%-%LEVEL2%=%Budget%-%LEVEL3%=%Housing%-%LEVEL4%=%Other 22%-%VALUE%=%Other 22%-%TYPE%=%CONNECTOR%-%CHARTID%=%TEST_CHART%-%FROMLEVEL%=%2%-%TOLEVEL%=%3%-%SOURCEBLOCK%=%VB_SK_TEST_CHART_L2_BLOCK_1%-%TARGETBLOCK%=%VB_SK_TEST_CHART_L3_BLOCK_5%-%DIRECTION%=%OUT">
                <a:extLst>
                  <a:ext uri="{FF2B5EF4-FFF2-40B4-BE49-F238E27FC236}">
                    <a16:creationId xmlns:a16="http://schemas.microsoft.com/office/drawing/2014/main" id="{90C0BDA0-01CF-47A1-BC3D-4E20CEC7906F}"/>
                  </a:ext>
                </a:extLst>
              </xdr:cNvPr>
              <xdr:cNvSpPr/>
            </xdr:nvSpPr>
            <xdr:spPr>
              <a:xfrm>
                <a:off x="4674658" y="5625253"/>
                <a:ext cx="2842685" cy="756074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756074">
                    <a:moveTo>
                      <a:pt x="0" y="0"/>
                    </a:moveTo>
                    <a:cubicBezTo>
                      <a:pt x="1421342" y="0"/>
                      <a:pt x="1421342" y="596900"/>
                      <a:pt x="2842684" y="596900"/>
                    </a:cubicBezTo>
                    <a:lnTo>
                      <a:pt x="2842684" y="756073"/>
                    </a:lnTo>
                    <a:cubicBezTo>
                      <a:pt x="1421342" y="756073"/>
                      <a:pt x="1421342" y="159173"/>
                      <a:pt x="0" y="1591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96" name="VB_SK_TEST_CHART_L2_L3_CONN_21" descr="LEVEL1%=%%-%LEVEL2%=%Budget%-%LEVEL3%=%Housing%-%LEVEL4%=%Other 21%-%VALUE%=%Other 21%-%TYPE%=%CONNECTOR%-%CHARTID%=%TEST_CHART%-%FROMLEVEL%=%2%-%TOLEVEL%=%3%-%SOURCEBLOCK%=%VB_SK_TEST_CHART_L2_BLOCK_1%-%TARGETBLOCK%=%VB_SK_TEST_CHART_L3_BLOCK_5%-%DIRECTION%=%OUT">
                <a:extLst>
                  <a:ext uri="{FF2B5EF4-FFF2-40B4-BE49-F238E27FC236}">
                    <a16:creationId xmlns:a16="http://schemas.microsoft.com/office/drawing/2014/main" id="{E064C5E8-6A09-4358-175A-5AA02F012F47}"/>
                  </a:ext>
                </a:extLst>
              </xdr:cNvPr>
              <xdr:cNvSpPr/>
            </xdr:nvSpPr>
            <xdr:spPr>
              <a:xfrm>
                <a:off x="4674658" y="5466080"/>
                <a:ext cx="2842685" cy="756074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756074">
                    <a:moveTo>
                      <a:pt x="0" y="0"/>
                    </a:moveTo>
                    <a:cubicBezTo>
                      <a:pt x="1421342" y="0"/>
                      <a:pt x="1421342" y="596900"/>
                      <a:pt x="2842684" y="596900"/>
                    </a:cubicBezTo>
                    <a:lnTo>
                      <a:pt x="2842684" y="756073"/>
                    </a:lnTo>
                    <a:cubicBezTo>
                      <a:pt x="1421342" y="756073"/>
                      <a:pt x="1421342" y="159173"/>
                      <a:pt x="0" y="1591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95" name="VB_SK_TEST_CHART_L2_L3_CONN_20" descr="LEVEL1%=%%-%LEVEL2%=%Budget%-%LEVEL3%=%Housing%-%LEVEL4%=%Other 20%-%VALUE%=%Other 20%-%TYPE%=%CONNECTOR%-%CHARTID%=%TEST_CHART%-%FROMLEVEL%=%2%-%TOLEVEL%=%3%-%SOURCEBLOCK%=%VB_SK_TEST_CHART_L2_BLOCK_1%-%TARGETBLOCK%=%VB_SK_TEST_CHART_L3_BLOCK_5%-%DIRECTION%=%OUT">
                <a:extLst>
                  <a:ext uri="{FF2B5EF4-FFF2-40B4-BE49-F238E27FC236}">
                    <a16:creationId xmlns:a16="http://schemas.microsoft.com/office/drawing/2014/main" id="{37A3146A-9885-50D6-92B4-1F2DF6411256}"/>
                  </a:ext>
                </a:extLst>
              </xdr:cNvPr>
              <xdr:cNvSpPr/>
            </xdr:nvSpPr>
            <xdr:spPr>
              <a:xfrm>
                <a:off x="4674658" y="4670213"/>
                <a:ext cx="2842685" cy="1392768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1392768">
                    <a:moveTo>
                      <a:pt x="0" y="0"/>
                    </a:moveTo>
                    <a:cubicBezTo>
                      <a:pt x="1421342" y="0"/>
                      <a:pt x="1421342" y="596900"/>
                      <a:pt x="2842684" y="596900"/>
                    </a:cubicBezTo>
                    <a:lnTo>
                      <a:pt x="2842684" y="1392767"/>
                    </a:lnTo>
                    <a:cubicBezTo>
                      <a:pt x="1421342" y="1392767"/>
                      <a:pt x="1421342" y="795867"/>
                      <a:pt x="0" y="795867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94" name="VB_SK_TEST_CHART_L2_L3_CONN_19" descr="LEVEL1%=%%-%LEVEL2%=%Budget%-%LEVEL3%=%Entertainment%-%LEVEL4%=%Other 19%-%VALUE%=%Other 19%-%TYPE%=%CONNECTOR%-%CHARTID%=%TEST_CHART%-%FROMLEVEL%=%2%-%TOLEVEL%=%3%-%SOURCEBLOCK%=%VB_SK_TEST_CHART_L2_BLOCK_1%-%TARGETBLOCK%=%VB_SK_TEST_CHART_L3_BLOCK_4%-%DIRECTION%=%OUT">
                <a:extLst>
                  <a:ext uri="{FF2B5EF4-FFF2-40B4-BE49-F238E27FC236}">
                    <a16:creationId xmlns:a16="http://schemas.microsoft.com/office/drawing/2014/main" id="{70BDC1AE-65F2-51E7-FE54-F8568A5221D4}"/>
                  </a:ext>
                </a:extLst>
              </xdr:cNvPr>
              <xdr:cNvSpPr/>
            </xdr:nvSpPr>
            <xdr:spPr>
              <a:xfrm>
                <a:off x="4674658" y="4192693"/>
                <a:ext cx="2842685" cy="775971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775971">
                    <a:moveTo>
                      <a:pt x="0" y="0"/>
                    </a:moveTo>
                    <a:cubicBezTo>
                      <a:pt x="1421342" y="0"/>
                      <a:pt x="1421342" y="298450"/>
                      <a:pt x="2842684" y="298450"/>
                    </a:cubicBezTo>
                    <a:lnTo>
                      <a:pt x="2842684" y="775970"/>
                    </a:lnTo>
                    <a:cubicBezTo>
                      <a:pt x="1421342" y="775970"/>
                      <a:pt x="1421342" y="477520"/>
                      <a:pt x="0" y="477520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93" name="VB_SK_TEST_CHART_L2_L3_CONN_18" descr="LEVEL1%=%%-%LEVEL2%=%Budget%-%LEVEL3%=%Entertainment%-%LEVEL4%=%Other 18%-%VALUE%=%Other 18%-%TYPE%=%CONNECTOR%-%CHARTID%=%TEST_CHART%-%FROMLEVEL%=%2%-%TOLEVEL%=%3%-%SOURCEBLOCK%=%VB_SK_TEST_CHART_L2_BLOCK_1%-%TARGETBLOCK%=%VB_SK_TEST_CHART_L3_BLOCK_4%-%DIRECTION%=%OUT">
                <a:extLst>
                  <a:ext uri="{FF2B5EF4-FFF2-40B4-BE49-F238E27FC236}">
                    <a16:creationId xmlns:a16="http://schemas.microsoft.com/office/drawing/2014/main" id="{92B96AB8-65BE-86F8-F5F1-4B819594D0A1}"/>
                  </a:ext>
                </a:extLst>
              </xdr:cNvPr>
              <xdr:cNvSpPr/>
            </xdr:nvSpPr>
            <xdr:spPr>
              <a:xfrm>
                <a:off x="4674658" y="3874346"/>
                <a:ext cx="2842685" cy="616798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616798">
                    <a:moveTo>
                      <a:pt x="0" y="0"/>
                    </a:moveTo>
                    <a:cubicBezTo>
                      <a:pt x="1421342" y="0"/>
                      <a:pt x="1421342" y="298450"/>
                      <a:pt x="2842684" y="298450"/>
                    </a:cubicBezTo>
                    <a:lnTo>
                      <a:pt x="2842684" y="616797"/>
                    </a:lnTo>
                    <a:cubicBezTo>
                      <a:pt x="1421342" y="616797"/>
                      <a:pt x="1421342" y="318347"/>
                      <a:pt x="0" y="318347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92" name="VB_SK_TEST_CHART_L2_L3_CONN_17" descr="LEVEL1%=%%-%LEVEL2%=%Budget%-%LEVEL3%=%Entertainment%-%LEVEL4%=%Other 17%-%VALUE%=%Other 17%-%TYPE%=%CONNECTOR%-%CHARTID%=%TEST_CHART%-%FROMLEVEL%=%2%-%TOLEVEL%=%3%-%SOURCEBLOCK%=%VB_SK_TEST_CHART_L2_BLOCK_1%-%TARGETBLOCK%=%VB_SK_TEST_CHART_L3_BLOCK_4%-%DIRECTION%=%OUT">
                <a:extLst>
                  <a:ext uri="{FF2B5EF4-FFF2-40B4-BE49-F238E27FC236}">
                    <a16:creationId xmlns:a16="http://schemas.microsoft.com/office/drawing/2014/main" id="{858D5D7C-2B87-9B34-8847-565060F74CD1}"/>
                  </a:ext>
                </a:extLst>
              </xdr:cNvPr>
              <xdr:cNvSpPr/>
            </xdr:nvSpPr>
            <xdr:spPr>
              <a:xfrm>
                <a:off x="4674658" y="3715173"/>
                <a:ext cx="2842685" cy="457624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457624">
                    <a:moveTo>
                      <a:pt x="0" y="0"/>
                    </a:moveTo>
                    <a:cubicBezTo>
                      <a:pt x="1421342" y="0"/>
                      <a:pt x="1421342" y="298450"/>
                      <a:pt x="2842684" y="298450"/>
                    </a:cubicBezTo>
                    <a:lnTo>
                      <a:pt x="2842684" y="457623"/>
                    </a:lnTo>
                    <a:cubicBezTo>
                      <a:pt x="1421342" y="457623"/>
                      <a:pt x="1421342" y="159173"/>
                      <a:pt x="0" y="1591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91" name="VB_SK_TEST_CHART_L2_L3_CONN_16" descr="LEVEL1%=%%-%LEVEL2%=%Budget%-%LEVEL3%=%Entertainment%-%LEVEL4%=%Other 16%-%VALUE%=%Other 16%-%TYPE%=%CONNECTOR%-%CHARTID%=%TEST_CHART%-%FROMLEVEL%=%2%-%TOLEVEL%=%3%-%SOURCEBLOCK%=%VB_SK_TEST_CHART_L2_BLOCK_1%-%TARGETBLOCK%=%VB_SK_TEST_CHART_L3_BLOCK_4%-%DIRECTION%=%OUT">
                <a:extLst>
                  <a:ext uri="{FF2B5EF4-FFF2-40B4-BE49-F238E27FC236}">
                    <a16:creationId xmlns:a16="http://schemas.microsoft.com/office/drawing/2014/main" id="{C8E9A0EE-B42D-7C78-A61C-8F796BBC3C2B}"/>
                  </a:ext>
                </a:extLst>
              </xdr:cNvPr>
              <xdr:cNvSpPr/>
            </xdr:nvSpPr>
            <xdr:spPr>
              <a:xfrm>
                <a:off x="4674658" y="3556000"/>
                <a:ext cx="2842685" cy="457624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457624">
                    <a:moveTo>
                      <a:pt x="0" y="0"/>
                    </a:moveTo>
                    <a:cubicBezTo>
                      <a:pt x="1421342" y="0"/>
                      <a:pt x="1421342" y="298450"/>
                      <a:pt x="2842684" y="298450"/>
                    </a:cubicBezTo>
                    <a:lnTo>
                      <a:pt x="2842684" y="457623"/>
                    </a:lnTo>
                    <a:cubicBezTo>
                      <a:pt x="1421342" y="457623"/>
                      <a:pt x="1421342" y="159173"/>
                      <a:pt x="0" y="1591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90" name="VB_SK_TEST_CHART_L2_L3_CONN_15" descr="LEVEL1%=%%-%LEVEL2%=%Budget%-%LEVEL3%=%Entertainment%-%LEVEL4%=%Other 15%-%VALUE%=%Other 15%-%TYPE%=%CONNECTOR%-%CHARTID%=%TEST_CHART%-%FROMLEVEL%=%2%-%TOLEVEL%=%3%-%SOURCEBLOCK%=%VB_SK_TEST_CHART_L2_BLOCK_1%-%TARGETBLOCK%=%VB_SK_TEST_CHART_L3_BLOCK_4%-%DIRECTION%=%OUT">
                <a:extLst>
                  <a:ext uri="{FF2B5EF4-FFF2-40B4-BE49-F238E27FC236}">
                    <a16:creationId xmlns:a16="http://schemas.microsoft.com/office/drawing/2014/main" id="{1C9B18E5-5CB0-DA02-06FB-23B137B7B5E9}"/>
                  </a:ext>
                </a:extLst>
              </xdr:cNvPr>
              <xdr:cNvSpPr/>
            </xdr:nvSpPr>
            <xdr:spPr>
              <a:xfrm>
                <a:off x="4674658" y="3396826"/>
                <a:ext cx="2842685" cy="457625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457625">
                    <a:moveTo>
                      <a:pt x="0" y="0"/>
                    </a:moveTo>
                    <a:cubicBezTo>
                      <a:pt x="1421342" y="0"/>
                      <a:pt x="1421342" y="298450"/>
                      <a:pt x="2842684" y="298450"/>
                    </a:cubicBezTo>
                    <a:lnTo>
                      <a:pt x="2842684" y="457624"/>
                    </a:lnTo>
                    <a:cubicBezTo>
                      <a:pt x="1421342" y="457624"/>
                      <a:pt x="1421342" y="159174"/>
                      <a:pt x="0" y="159174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89" name="VB_SK_TEST_CHART_L2_L3_CONN_14" descr="LEVEL1%=%%-%LEVEL2%=%Budget%-%LEVEL3%=%Entertainment%-%LEVEL4%=%Other 14%-%VALUE%=%Other 14%-%TYPE%=%CONNECTOR%-%CHARTID%=%TEST_CHART%-%FROMLEVEL%=%2%-%TOLEVEL%=%3%-%SOURCEBLOCK%=%VB_SK_TEST_CHART_L2_BLOCK_1%-%TARGETBLOCK%=%VB_SK_TEST_CHART_L3_BLOCK_4%-%DIRECTION%=%OUT">
                <a:extLst>
                  <a:ext uri="{FF2B5EF4-FFF2-40B4-BE49-F238E27FC236}">
                    <a16:creationId xmlns:a16="http://schemas.microsoft.com/office/drawing/2014/main" id="{70429955-8772-216E-A0D5-9FBA36910151}"/>
                  </a:ext>
                </a:extLst>
              </xdr:cNvPr>
              <xdr:cNvSpPr/>
            </xdr:nvSpPr>
            <xdr:spPr>
              <a:xfrm>
                <a:off x="4674658" y="3237653"/>
                <a:ext cx="2842685" cy="457624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457624">
                    <a:moveTo>
                      <a:pt x="0" y="0"/>
                    </a:moveTo>
                    <a:cubicBezTo>
                      <a:pt x="1421342" y="0"/>
                      <a:pt x="1421342" y="298450"/>
                      <a:pt x="2842684" y="298450"/>
                    </a:cubicBezTo>
                    <a:lnTo>
                      <a:pt x="2842684" y="457623"/>
                    </a:lnTo>
                    <a:cubicBezTo>
                      <a:pt x="1421342" y="457623"/>
                      <a:pt x="1421342" y="159173"/>
                      <a:pt x="0" y="1591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88" name="VB_SK_TEST_CHART_L2_L3_CONN_13" descr="LEVEL1%=%%-%LEVEL2%=%Budget%-%LEVEL3%=%Food%-%LEVEL4%=%Other 13%-%VALUE%=%Other 13%-%TYPE%=%CONNECTOR%-%CHARTID%=%TEST_CHART%-%FROMLEVEL%=%2%-%TOLEVEL%=%3%-%SOURCEBLOCK%=%VB_SK_TEST_CHART_L2_BLOCK_1%-%TARGETBLOCK%=%VB_SK_TEST_CHART_L3_BLOCK_3%-%DIRECTION%=%OUT">
                <a:extLst>
                  <a:ext uri="{FF2B5EF4-FFF2-40B4-BE49-F238E27FC236}">
                    <a16:creationId xmlns:a16="http://schemas.microsoft.com/office/drawing/2014/main" id="{99DC62F1-93D1-2FC8-1F51-760251C4C586}"/>
                  </a:ext>
                </a:extLst>
              </xdr:cNvPr>
              <xdr:cNvSpPr/>
            </xdr:nvSpPr>
            <xdr:spPr>
              <a:xfrm>
                <a:off x="4674658" y="3078480"/>
                <a:ext cx="2842685" cy="159174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159174">
                    <a:moveTo>
                      <a:pt x="0" y="0"/>
                    </a:moveTo>
                    <a:cubicBezTo>
                      <a:pt x="1421342" y="0"/>
                      <a:pt x="1421342" y="0"/>
                      <a:pt x="2842684" y="0"/>
                    </a:cubicBezTo>
                    <a:lnTo>
                      <a:pt x="2842684" y="159173"/>
                    </a:lnTo>
                    <a:cubicBezTo>
                      <a:pt x="1421342" y="159173"/>
                      <a:pt x="1421342" y="159173"/>
                      <a:pt x="0" y="1591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87" name="VB_SK_TEST_CHART_L2_L3_CONN_12" descr="LEVEL1%=%%-%LEVEL2%=%Budget%-%LEVEL3%=%Food%-%LEVEL4%=%Other 12%-%VALUE%=%Other 12%-%TYPE%=%CONNECTOR%-%CHARTID%=%TEST_CHART%-%FROMLEVEL%=%2%-%TOLEVEL%=%3%-%SOURCEBLOCK%=%VB_SK_TEST_CHART_L2_BLOCK_1%-%TARGETBLOCK%=%VB_SK_TEST_CHART_L3_BLOCK_3%-%DIRECTION%=%OUT">
                <a:extLst>
                  <a:ext uri="{FF2B5EF4-FFF2-40B4-BE49-F238E27FC236}">
                    <a16:creationId xmlns:a16="http://schemas.microsoft.com/office/drawing/2014/main" id="{0392E13A-DE78-AD3A-577C-BDDC1950F9B8}"/>
                  </a:ext>
                </a:extLst>
              </xdr:cNvPr>
              <xdr:cNvSpPr/>
            </xdr:nvSpPr>
            <xdr:spPr>
              <a:xfrm>
                <a:off x="4674658" y="2919306"/>
                <a:ext cx="2842685" cy="159175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159175">
                    <a:moveTo>
                      <a:pt x="0" y="0"/>
                    </a:moveTo>
                    <a:cubicBezTo>
                      <a:pt x="1421342" y="0"/>
                      <a:pt x="1421342" y="0"/>
                      <a:pt x="2842684" y="0"/>
                    </a:cubicBezTo>
                    <a:lnTo>
                      <a:pt x="2842684" y="159174"/>
                    </a:lnTo>
                    <a:cubicBezTo>
                      <a:pt x="1421342" y="159174"/>
                      <a:pt x="1421342" y="159174"/>
                      <a:pt x="0" y="159174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86" name="VB_SK_TEST_CHART_L2_L3_CONN_11" descr="LEVEL1%=%%-%LEVEL2%=%Budget%-%LEVEL3%=%Food%-%LEVEL4%=%Other 11%-%VALUE%=%Other 11%-%TYPE%=%CONNECTOR%-%CHARTID%=%TEST_CHART%-%FROMLEVEL%=%2%-%TOLEVEL%=%3%-%SOURCEBLOCK%=%VB_SK_TEST_CHART_L2_BLOCK_1%-%TARGETBLOCK%=%VB_SK_TEST_CHART_L3_BLOCK_3%-%DIRECTION%=%OUT">
                <a:extLst>
                  <a:ext uri="{FF2B5EF4-FFF2-40B4-BE49-F238E27FC236}">
                    <a16:creationId xmlns:a16="http://schemas.microsoft.com/office/drawing/2014/main" id="{C357A4D1-A7FD-E66A-7E22-DFC031C49B56}"/>
                  </a:ext>
                </a:extLst>
              </xdr:cNvPr>
              <xdr:cNvSpPr/>
            </xdr:nvSpPr>
            <xdr:spPr>
              <a:xfrm>
                <a:off x="4674658" y="2760133"/>
                <a:ext cx="2842685" cy="159174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159174">
                    <a:moveTo>
                      <a:pt x="0" y="0"/>
                    </a:moveTo>
                    <a:cubicBezTo>
                      <a:pt x="1421342" y="0"/>
                      <a:pt x="1421342" y="0"/>
                      <a:pt x="2842684" y="0"/>
                    </a:cubicBezTo>
                    <a:lnTo>
                      <a:pt x="2842684" y="159173"/>
                    </a:lnTo>
                    <a:cubicBezTo>
                      <a:pt x="1421342" y="159173"/>
                      <a:pt x="1421342" y="159173"/>
                      <a:pt x="0" y="1591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85" name="VB_SK_TEST_CHART_L2_L3_CONN_10" descr="LEVEL1%=%%-%LEVEL2%=%Budget%-%LEVEL3%=%Insurance%-%LEVEL4%=%Other 10%-%VALUE%=%Other 10%-%TYPE%=%CONNECTOR%-%CHARTID%=%TEST_CHART%-%FROMLEVEL%=%2%-%TOLEVEL%=%3%-%SOURCEBLOCK%=%VB_SK_TEST_CHART_L2_BLOCK_1%-%TARGETBLOCK%=%VB_SK_TEST_CHART_L3_BLOCK_2%-%DIRECTION%=%OUT">
                <a:extLst>
                  <a:ext uri="{FF2B5EF4-FFF2-40B4-BE49-F238E27FC236}">
                    <a16:creationId xmlns:a16="http://schemas.microsoft.com/office/drawing/2014/main" id="{ECD3C43E-3BC6-2E88-5A13-74BED3E823EB}"/>
                  </a:ext>
                </a:extLst>
              </xdr:cNvPr>
              <xdr:cNvSpPr/>
            </xdr:nvSpPr>
            <xdr:spPr>
              <a:xfrm>
                <a:off x="4674658" y="2302510"/>
                <a:ext cx="2842685" cy="457624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457624">
                    <a:moveTo>
                      <a:pt x="0" y="298450"/>
                    </a:moveTo>
                    <a:cubicBezTo>
                      <a:pt x="1421342" y="298450"/>
                      <a:pt x="1421342" y="0"/>
                      <a:pt x="2842684" y="0"/>
                    </a:cubicBezTo>
                    <a:lnTo>
                      <a:pt x="2842684" y="159173"/>
                    </a:lnTo>
                    <a:cubicBezTo>
                      <a:pt x="1421342" y="159173"/>
                      <a:pt x="1421342" y="457623"/>
                      <a:pt x="0" y="45762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84" name="VB_SK_TEST_CHART_L2_L3_CONN_9" descr="LEVEL1%=%%-%LEVEL2%=%Budget%-%LEVEL3%=%Insurance%-%LEVEL4%=%Other 9%-%VALUE%=%Other 9%-%TYPE%=%CONNECTOR%-%CHARTID%=%TEST_CHART%-%FROMLEVEL%=%2%-%TOLEVEL%=%3%-%SOURCEBLOCK%=%VB_SK_TEST_CHART_L2_BLOCK_1%-%TARGETBLOCK%=%VB_SK_TEST_CHART_L3_BLOCK_2%-%DIRECTION%=%OUT">
                <a:extLst>
                  <a:ext uri="{FF2B5EF4-FFF2-40B4-BE49-F238E27FC236}">
                    <a16:creationId xmlns:a16="http://schemas.microsoft.com/office/drawing/2014/main" id="{5A1EC868-7D6D-2C32-FB61-9E02E0AFE907}"/>
                  </a:ext>
                </a:extLst>
              </xdr:cNvPr>
              <xdr:cNvSpPr/>
            </xdr:nvSpPr>
            <xdr:spPr>
              <a:xfrm>
                <a:off x="4674658" y="2143337"/>
                <a:ext cx="2842685" cy="457624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457624">
                    <a:moveTo>
                      <a:pt x="0" y="298450"/>
                    </a:moveTo>
                    <a:cubicBezTo>
                      <a:pt x="1421342" y="298450"/>
                      <a:pt x="1421342" y="0"/>
                      <a:pt x="2842684" y="0"/>
                    </a:cubicBezTo>
                    <a:lnTo>
                      <a:pt x="2842684" y="159173"/>
                    </a:lnTo>
                    <a:cubicBezTo>
                      <a:pt x="1421342" y="159173"/>
                      <a:pt x="1421342" y="457623"/>
                      <a:pt x="0" y="45762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83" name="VB_SK_TEST_CHART_L2_L3_CONN_8" descr="LEVEL1%=%%-%LEVEL2%=%Budget%-%LEVEL3%=%Insurance%-%LEVEL4%=%Other 8%-%VALUE%=%Other 8%-%TYPE%=%CONNECTOR%-%CHARTID%=%TEST_CHART%-%FROMLEVEL%=%2%-%TOLEVEL%=%3%-%SOURCEBLOCK%=%VB_SK_TEST_CHART_L2_BLOCK_1%-%TARGETBLOCK%=%VB_SK_TEST_CHART_L3_BLOCK_2%-%DIRECTION%=%OUT">
                <a:extLst>
                  <a:ext uri="{FF2B5EF4-FFF2-40B4-BE49-F238E27FC236}">
                    <a16:creationId xmlns:a16="http://schemas.microsoft.com/office/drawing/2014/main" id="{8211E88F-D1F2-82A1-8640-FD07EB83F1EF}"/>
                  </a:ext>
                </a:extLst>
              </xdr:cNvPr>
              <xdr:cNvSpPr/>
            </xdr:nvSpPr>
            <xdr:spPr>
              <a:xfrm>
                <a:off x="4674658" y="1984163"/>
                <a:ext cx="2842685" cy="457625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457625">
                    <a:moveTo>
                      <a:pt x="0" y="298450"/>
                    </a:moveTo>
                    <a:cubicBezTo>
                      <a:pt x="1421342" y="298450"/>
                      <a:pt x="1421342" y="0"/>
                      <a:pt x="2842684" y="0"/>
                    </a:cubicBezTo>
                    <a:lnTo>
                      <a:pt x="2842684" y="159174"/>
                    </a:lnTo>
                    <a:cubicBezTo>
                      <a:pt x="1421342" y="159174"/>
                      <a:pt x="1421342" y="457624"/>
                      <a:pt x="0" y="457624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82" name="VB_SK_TEST_CHART_L2_L3_CONN_7" descr="LEVEL1%=%%-%LEVEL2%=%Budget%-%LEVEL3%=%Insurance%-%LEVEL4%=%Other 7%-%VALUE%=%Other 7%-%TYPE%=%CONNECTOR%-%CHARTID%=%TEST_CHART%-%FROMLEVEL%=%2%-%TOLEVEL%=%3%-%SOURCEBLOCK%=%VB_SK_TEST_CHART_L2_BLOCK_1%-%TARGETBLOCK%=%VB_SK_TEST_CHART_L3_BLOCK_2%-%DIRECTION%=%OUT">
                <a:extLst>
                  <a:ext uri="{FF2B5EF4-FFF2-40B4-BE49-F238E27FC236}">
                    <a16:creationId xmlns:a16="http://schemas.microsoft.com/office/drawing/2014/main" id="{9135C80F-C4CD-1FDF-4550-ADE4DA46A979}"/>
                  </a:ext>
                </a:extLst>
              </xdr:cNvPr>
              <xdr:cNvSpPr/>
            </xdr:nvSpPr>
            <xdr:spPr>
              <a:xfrm>
                <a:off x="4674658" y="1824990"/>
                <a:ext cx="2842685" cy="457624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457624">
                    <a:moveTo>
                      <a:pt x="0" y="298450"/>
                    </a:moveTo>
                    <a:cubicBezTo>
                      <a:pt x="1421342" y="298450"/>
                      <a:pt x="1421342" y="0"/>
                      <a:pt x="2842684" y="0"/>
                    </a:cubicBezTo>
                    <a:lnTo>
                      <a:pt x="2842684" y="159173"/>
                    </a:lnTo>
                    <a:cubicBezTo>
                      <a:pt x="1421342" y="159173"/>
                      <a:pt x="1421342" y="457623"/>
                      <a:pt x="0" y="45762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81" name="VB_SK_TEST_CHART_L2_L3_CONN_6" descr="LEVEL1%=%%-%LEVEL2%=%Budget%-%LEVEL3%=%Transportation%-%LEVEL4%=%Other 6%-%VALUE%=%Other 6%-%TYPE%=%CONNECTOR%-%CHARTID%=%TEST_CHART%-%FROMLEVEL%=%2%-%TOLEVEL%=%3%-%SOURCEBLOCK%=%VB_SK_TEST_CHART_L2_BLOCK_1%-%TARGETBLOCK%=%VB_SK_TEST_CHART_L3_BLOCK_1%-%DIRECTION%=%OUT">
                <a:extLst>
                  <a:ext uri="{FF2B5EF4-FFF2-40B4-BE49-F238E27FC236}">
                    <a16:creationId xmlns:a16="http://schemas.microsoft.com/office/drawing/2014/main" id="{0576877D-056C-88C7-DBAE-596382298B38}"/>
                  </a:ext>
                </a:extLst>
              </xdr:cNvPr>
              <xdr:cNvSpPr/>
            </xdr:nvSpPr>
            <xdr:spPr>
              <a:xfrm>
                <a:off x="4674658" y="1367367"/>
                <a:ext cx="2842685" cy="756074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756074">
                    <a:moveTo>
                      <a:pt x="0" y="596900"/>
                    </a:moveTo>
                    <a:cubicBezTo>
                      <a:pt x="1421342" y="596900"/>
                      <a:pt x="1421342" y="0"/>
                      <a:pt x="2842684" y="0"/>
                    </a:cubicBezTo>
                    <a:lnTo>
                      <a:pt x="2842684" y="159173"/>
                    </a:lnTo>
                    <a:cubicBezTo>
                      <a:pt x="1421342" y="159173"/>
                      <a:pt x="1421342" y="756073"/>
                      <a:pt x="0" y="7560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80" name="VB_SK_TEST_CHART_L2_L3_CONN_5" descr="LEVEL1%=%%-%LEVEL2%=%Budget%-%LEVEL3%=%Transportation%-%LEVEL4%=%Other 5%-%VALUE%=%Other 5%-%TYPE%=%CONNECTOR%-%CHARTID%=%TEST_CHART%-%FROMLEVEL%=%2%-%TOLEVEL%=%3%-%SOURCEBLOCK%=%VB_SK_TEST_CHART_L2_BLOCK_1%-%TARGETBLOCK%=%VB_SK_TEST_CHART_L3_BLOCK_1%-%DIRECTION%=%OUT">
                <a:extLst>
                  <a:ext uri="{FF2B5EF4-FFF2-40B4-BE49-F238E27FC236}">
                    <a16:creationId xmlns:a16="http://schemas.microsoft.com/office/drawing/2014/main" id="{329BE1CF-0BA8-B424-403F-C4828BB4B0CD}"/>
                  </a:ext>
                </a:extLst>
              </xdr:cNvPr>
              <xdr:cNvSpPr/>
            </xdr:nvSpPr>
            <xdr:spPr>
              <a:xfrm>
                <a:off x="4674658" y="1208193"/>
                <a:ext cx="2842685" cy="756075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756075">
                    <a:moveTo>
                      <a:pt x="0" y="596900"/>
                    </a:moveTo>
                    <a:cubicBezTo>
                      <a:pt x="1421342" y="596900"/>
                      <a:pt x="1421342" y="0"/>
                      <a:pt x="2842684" y="0"/>
                    </a:cubicBezTo>
                    <a:lnTo>
                      <a:pt x="2842684" y="159174"/>
                    </a:lnTo>
                    <a:cubicBezTo>
                      <a:pt x="1421342" y="159174"/>
                      <a:pt x="1421342" y="756074"/>
                      <a:pt x="0" y="756074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79" name="VB_SK_TEST_CHART_L2_L3_CONN_4" descr="LEVEL1%=%%-%LEVEL2%=%Budget%-%LEVEL3%=%Transportation%-%LEVEL4%=%Other 4%-%VALUE%=%Other 4%-%TYPE%=%CONNECTOR%-%CHARTID%=%TEST_CHART%-%FROMLEVEL%=%2%-%TOLEVEL%=%3%-%SOURCEBLOCK%=%VB_SK_TEST_CHART_L2_BLOCK_1%-%TARGETBLOCK%=%VB_SK_TEST_CHART_L3_BLOCK_1%-%DIRECTION%=%OUT">
                <a:extLst>
                  <a:ext uri="{FF2B5EF4-FFF2-40B4-BE49-F238E27FC236}">
                    <a16:creationId xmlns:a16="http://schemas.microsoft.com/office/drawing/2014/main" id="{0F63FD16-B3BB-6D77-240C-1B0201DD27BB}"/>
                  </a:ext>
                </a:extLst>
              </xdr:cNvPr>
              <xdr:cNvSpPr/>
            </xdr:nvSpPr>
            <xdr:spPr>
              <a:xfrm>
                <a:off x="4674658" y="1049020"/>
                <a:ext cx="2842685" cy="756074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756074">
                    <a:moveTo>
                      <a:pt x="0" y="596900"/>
                    </a:moveTo>
                    <a:cubicBezTo>
                      <a:pt x="1421342" y="596900"/>
                      <a:pt x="1421342" y="0"/>
                      <a:pt x="2842684" y="0"/>
                    </a:cubicBezTo>
                    <a:lnTo>
                      <a:pt x="2842684" y="159173"/>
                    </a:lnTo>
                    <a:cubicBezTo>
                      <a:pt x="1421342" y="159173"/>
                      <a:pt x="1421342" y="756073"/>
                      <a:pt x="0" y="7560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78" name="VB_SK_TEST_CHART_L2_L3_CONN_3" descr="LEVEL1%=%Other Income%-%LEVEL2%=%Budget%-%LEVEL3%=%Transportation%-%LEVEL4%=%Other 3%-%VALUE%=%Other 3%-%TYPE%=%CONNECTOR%-%CHARTID%=%TEST_CHART%-%FROMLEVEL%=%2%-%TOLEVEL%=%3%-%SOURCEBLOCK%=%VB_SK_TEST_CHART_L2_BLOCK_1%-%TARGETBLOCK%=%VB_SK_TEST_CHART_L3_BLOCK_1%-%DIRECTION%=%OUT">
                <a:extLst>
                  <a:ext uri="{FF2B5EF4-FFF2-40B4-BE49-F238E27FC236}">
                    <a16:creationId xmlns:a16="http://schemas.microsoft.com/office/drawing/2014/main" id="{69FDE990-A39E-96A2-C9B4-D8549F42853B}"/>
                  </a:ext>
                </a:extLst>
              </xdr:cNvPr>
              <xdr:cNvSpPr/>
            </xdr:nvSpPr>
            <xdr:spPr>
              <a:xfrm>
                <a:off x="4674658" y="889847"/>
                <a:ext cx="2842685" cy="756074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756074">
                    <a:moveTo>
                      <a:pt x="0" y="596900"/>
                    </a:moveTo>
                    <a:cubicBezTo>
                      <a:pt x="1421342" y="596900"/>
                      <a:pt x="1421342" y="0"/>
                      <a:pt x="2842684" y="0"/>
                    </a:cubicBezTo>
                    <a:lnTo>
                      <a:pt x="2842684" y="159173"/>
                    </a:lnTo>
                    <a:cubicBezTo>
                      <a:pt x="1421342" y="159173"/>
                      <a:pt x="1421342" y="756073"/>
                      <a:pt x="0" y="7560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77" name="VB_SK_TEST_CHART_L2_L3_CONN_2" descr="LEVEL1%=%Salary 2%-%LEVEL2%=%Budget%-%LEVEL3%=%Transportation%-%LEVEL4%=%Other 2%-%VALUE%=%Other 2%-%TYPE%=%CONNECTOR%-%CHARTID%=%TEST_CHART%-%FROMLEVEL%=%2%-%TOLEVEL%=%3%-%SOURCEBLOCK%=%VB_SK_TEST_CHART_L2_BLOCK_1%-%TARGETBLOCK%=%VB_SK_TEST_CHART_L3_BLOCK_1%-%DIRECTION%=%OUT">
                <a:extLst>
                  <a:ext uri="{FF2B5EF4-FFF2-40B4-BE49-F238E27FC236}">
                    <a16:creationId xmlns:a16="http://schemas.microsoft.com/office/drawing/2014/main" id="{504236A2-A069-9CDA-BCA7-7AE9E1687E88}"/>
                  </a:ext>
                </a:extLst>
              </xdr:cNvPr>
              <xdr:cNvSpPr/>
            </xdr:nvSpPr>
            <xdr:spPr>
              <a:xfrm>
                <a:off x="4674658" y="730673"/>
                <a:ext cx="2842685" cy="756075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756075">
                    <a:moveTo>
                      <a:pt x="0" y="596900"/>
                    </a:moveTo>
                    <a:cubicBezTo>
                      <a:pt x="1421342" y="596900"/>
                      <a:pt x="1421342" y="0"/>
                      <a:pt x="2842684" y="0"/>
                    </a:cubicBezTo>
                    <a:lnTo>
                      <a:pt x="2842684" y="159174"/>
                    </a:lnTo>
                    <a:cubicBezTo>
                      <a:pt x="1421342" y="159174"/>
                      <a:pt x="1421342" y="756074"/>
                      <a:pt x="0" y="756074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76" name="VB_SK_TEST_CHART_L2_L3_CONN_1" descr="LEVEL1%=%Salary 1%-%LEVEL2%=%Budget%-%LEVEL3%=%Transportation%-%LEVEL4%=%Other 1%-%VALUE%=%Other 1%-%TYPE%=%CONNECTOR%-%CHARTID%=%TEST_CHART%-%FROMLEVEL%=%2%-%TOLEVEL%=%3%-%SOURCEBLOCK%=%VB_SK_TEST_CHART_L2_BLOCK_1%-%TARGETBLOCK%=%VB_SK_TEST_CHART_L3_BLOCK_1%-%DIRECTION%=%OUT">
                <a:extLst>
                  <a:ext uri="{FF2B5EF4-FFF2-40B4-BE49-F238E27FC236}">
                    <a16:creationId xmlns:a16="http://schemas.microsoft.com/office/drawing/2014/main" id="{1067F84D-A82A-6B12-55BE-316653C00A3F}"/>
                  </a:ext>
                </a:extLst>
              </xdr:cNvPr>
              <xdr:cNvSpPr/>
            </xdr:nvSpPr>
            <xdr:spPr>
              <a:xfrm>
                <a:off x="4674658" y="571500"/>
                <a:ext cx="2842685" cy="756074"/>
              </a:xfrm>
              <a:custGeom>
                <a:avLst/>
                <a:gdLst/>
                <a:ahLst/>
                <a:cxnLst/>
                <a:rect l="0" t="0" r="0" b="0"/>
                <a:pathLst>
                  <a:path w="2842685" h="756074">
                    <a:moveTo>
                      <a:pt x="0" y="596900"/>
                    </a:moveTo>
                    <a:cubicBezTo>
                      <a:pt x="1421342" y="596900"/>
                      <a:pt x="1421342" y="0"/>
                      <a:pt x="2842684" y="0"/>
                    </a:cubicBezTo>
                    <a:lnTo>
                      <a:pt x="2842684" y="159173"/>
                    </a:lnTo>
                    <a:cubicBezTo>
                      <a:pt x="1421342" y="159173"/>
                      <a:pt x="1421342" y="756073"/>
                      <a:pt x="0" y="756073"/>
                    </a:cubicBezTo>
                    <a:close/>
                  </a:path>
                </a:pathLst>
              </a:custGeom>
              <a:solidFill>
                <a:srgbClr val="0066CC">
                  <a:alpha val="35000"/>
                </a:srgbClr>
              </a:solidFill>
              <a:ln w="19050" cap="flat" cmpd="sng" algn="ctr">
                <a:solidFill>
                  <a:srgbClr val="0066CC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</xdr:grpSp>
        <xdr:grpSp>
          <xdr:nvGrpSpPr>
            <xdr:cNvPr id="75" name="VB_SK_TEST_CHART_L1_L2_CONN_GROUP">
              <a:extLst>
                <a:ext uri="{FF2B5EF4-FFF2-40B4-BE49-F238E27FC236}">
                  <a16:creationId xmlns:a16="http://schemas.microsoft.com/office/drawing/2014/main" id="{696FB73D-1F07-5AEB-484B-A7B0C9808DE0}"/>
                </a:ext>
              </a:extLst>
            </xdr:cNvPr>
            <xdr:cNvGrpSpPr/>
          </xdr:nvGrpSpPr>
          <xdr:grpSpPr>
            <a:xfrm>
              <a:off x="1328738" y="571500"/>
              <a:ext cx="2842684" cy="5969001"/>
              <a:chOff x="1328738" y="571500"/>
              <a:chExt cx="2842684" cy="5969001"/>
            </a:xfrm>
          </xdr:grpSpPr>
          <xdr:sp macro="[1]!clickHandler3_M" textlink="">
            <xdr:nvSpPr>
              <xdr:cNvPr id="74" name="VB_SK_TEST_CHART_L1_L2_CONN_3" descr="LEVEL1%=%Other Income%-%LEVEL2%=%Budget%-%LEVEL3%=%Transportation%-%LEVEL4%=%Other 3%-%VALUE%=%Other 3%-%TYPE%=%CONNECTOR%-%CHARTID%=%TEST_CHART%-%FROMLEVEL%=%1%-%TOLEVEL%=%2%-%SOURCEBLOCK%=%VB_SK_TEST_CHART_L1_BLOCK_3%-%TARGETBLOCK%=%VB_SK_TEST_CHART_L2_BLOCK_1%-%DIRECTION%=%INC">
                <a:extLst>
                  <a:ext uri="{FF2B5EF4-FFF2-40B4-BE49-F238E27FC236}">
                    <a16:creationId xmlns:a16="http://schemas.microsoft.com/office/drawing/2014/main" id="{86B43209-CE16-3848-732F-C944958B0777}"/>
                  </a:ext>
                </a:extLst>
              </xdr:cNvPr>
              <xdr:cNvSpPr/>
            </xdr:nvSpPr>
            <xdr:spPr>
              <a:xfrm>
                <a:off x="1328738" y="4351866"/>
                <a:ext cx="2842684" cy="2188635"/>
              </a:xfrm>
              <a:custGeom>
                <a:avLst/>
                <a:gdLst/>
                <a:ahLst/>
                <a:cxnLst/>
                <a:rect l="0" t="0" r="0" b="0"/>
                <a:pathLst>
                  <a:path w="2842684" h="2188635">
                    <a:moveTo>
                      <a:pt x="0" y="596901"/>
                    </a:moveTo>
                    <a:cubicBezTo>
                      <a:pt x="1421341" y="596901"/>
                      <a:pt x="1421341" y="0"/>
                      <a:pt x="2842683" y="0"/>
                    </a:cubicBezTo>
                    <a:lnTo>
                      <a:pt x="2842683" y="1591733"/>
                    </a:lnTo>
                    <a:cubicBezTo>
                      <a:pt x="1421341" y="1591733"/>
                      <a:pt x="1421341" y="2188634"/>
                      <a:pt x="0" y="2188634"/>
                    </a:cubicBezTo>
                    <a:close/>
                  </a:path>
                </a:pathLst>
              </a:custGeom>
              <a:solidFill>
                <a:srgbClr val="808080">
                  <a:alpha val="35000"/>
                </a:srgbClr>
              </a:solidFill>
              <a:ln w="19050" cap="flat" cmpd="sng" algn="ctr">
                <a:solidFill>
                  <a:srgbClr val="80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73" name="VB_SK_TEST_CHART_L1_L2_CONN_2" descr="LEVEL1%=%Salary 2%-%LEVEL2%=%Budget%-%LEVEL3%=%Transportation%-%LEVEL4%=%Other 2%-%VALUE%=%Other 2%-%TYPE%=%CONNECTOR%-%CHARTID%=%TEST_CHART%-%FROMLEVEL%=%1%-%TOLEVEL%=%2%-%SOURCEBLOCK%=%VB_SK_TEST_CHART_L1_BLOCK_2%-%TARGETBLOCK%=%VB_SK_TEST_CHART_L2_BLOCK_1%-%DIRECTION%=%INC">
                <a:extLst>
                  <a:ext uri="{FF2B5EF4-FFF2-40B4-BE49-F238E27FC236}">
                    <a16:creationId xmlns:a16="http://schemas.microsoft.com/office/drawing/2014/main" id="{2BC1FF49-D060-3C19-8B8D-A59437F0C2FC}"/>
                  </a:ext>
                </a:extLst>
              </xdr:cNvPr>
              <xdr:cNvSpPr/>
            </xdr:nvSpPr>
            <xdr:spPr>
              <a:xfrm>
                <a:off x="1328738" y="2760133"/>
                <a:ext cx="2842684" cy="1591735"/>
              </a:xfrm>
              <a:custGeom>
                <a:avLst/>
                <a:gdLst/>
                <a:ahLst/>
                <a:cxnLst/>
                <a:rect l="0" t="0" r="0" b="0"/>
                <a:pathLst>
                  <a:path w="2842684" h="1591735">
                    <a:moveTo>
                      <a:pt x="0" y="0"/>
                    </a:moveTo>
                    <a:cubicBezTo>
                      <a:pt x="1421341" y="0"/>
                      <a:pt x="1421341" y="0"/>
                      <a:pt x="2842683" y="0"/>
                    </a:cubicBezTo>
                    <a:lnTo>
                      <a:pt x="2842683" y="1591733"/>
                    </a:lnTo>
                    <a:cubicBezTo>
                      <a:pt x="1421341" y="1591733"/>
                      <a:pt x="1421341" y="1591734"/>
                      <a:pt x="0" y="1591734"/>
                    </a:cubicBezTo>
                    <a:close/>
                  </a:path>
                </a:pathLst>
              </a:custGeom>
              <a:solidFill>
                <a:srgbClr val="808080">
                  <a:alpha val="35000"/>
                </a:srgbClr>
              </a:solidFill>
              <a:ln w="19050" cap="flat" cmpd="sng" algn="ctr">
                <a:solidFill>
                  <a:srgbClr val="80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72" name="VB_SK_TEST_CHART_L1_L2_CONN_1" descr="LEVEL1%=%Salary 1%-%LEVEL2%=%Budget%-%LEVEL3%=%Transportation%-%LEVEL4%=%Other 1%-%VALUE%=%Other 1%-%TYPE%=%CONNECTOR%-%CHARTID%=%TEST_CHART%-%FROMLEVEL%=%1%-%TOLEVEL%=%2%-%SOURCEBLOCK%=%VB_SK_TEST_CHART_L1_BLOCK_1%-%TARGETBLOCK%=%VB_SK_TEST_CHART_L2_BLOCK_1%-%DIRECTION%=%INC">
                <a:extLst>
                  <a:ext uri="{FF2B5EF4-FFF2-40B4-BE49-F238E27FC236}">
                    <a16:creationId xmlns:a16="http://schemas.microsoft.com/office/drawing/2014/main" id="{B18B367D-448B-49A0-8A8D-96B5727A0B3C}"/>
                  </a:ext>
                </a:extLst>
              </xdr:cNvPr>
              <xdr:cNvSpPr/>
            </xdr:nvSpPr>
            <xdr:spPr>
              <a:xfrm>
                <a:off x="1328738" y="571500"/>
                <a:ext cx="2842684" cy="2188634"/>
              </a:xfrm>
              <a:custGeom>
                <a:avLst/>
                <a:gdLst/>
                <a:ahLst/>
                <a:cxnLst/>
                <a:rect l="0" t="0" r="0" b="0"/>
                <a:pathLst>
                  <a:path w="2842684" h="2188634">
                    <a:moveTo>
                      <a:pt x="0" y="0"/>
                    </a:moveTo>
                    <a:cubicBezTo>
                      <a:pt x="1421341" y="0"/>
                      <a:pt x="1421341" y="596900"/>
                      <a:pt x="2842683" y="596900"/>
                    </a:cubicBezTo>
                    <a:lnTo>
                      <a:pt x="2842683" y="2188633"/>
                    </a:lnTo>
                    <a:cubicBezTo>
                      <a:pt x="1421341" y="2188633"/>
                      <a:pt x="1421341" y="1591733"/>
                      <a:pt x="0" y="1591733"/>
                    </a:cubicBezTo>
                    <a:close/>
                  </a:path>
                </a:pathLst>
              </a:custGeom>
              <a:solidFill>
                <a:srgbClr val="808080">
                  <a:alpha val="35000"/>
                </a:srgbClr>
              </a:solidFill>
              <a:ln w="19050" cap="flat" cmpd="sng" algn="ctr">
                <a:solidFill>
                  <a:srgbClr val="80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</xdr:grpSp>
      </xdr:grpSp>
      <xdr:grpSp>
        <xdr:nvGrpSpPr>
          <xdr:cNvPr id="71" name="VB_SK_TEST_CHART_BLOCKS">
            <a:extLst>
              <a:ext uri="{FF2B5EF4-FFF2-40B4-BE49-F238E27FC236}">
                <a16:creationId xmlns:a16="http://schemas.microsoft.com/office/drawing/2014/main" id="{0C04F964-3CE9-7FDF-6D22-D86E31E38581}"/>
              </a:ext>
            </a:extLst>
          </xdr:cNvPr>
          <xdr:cNvGrpSpPr/>
        </xdr:nvGrpSpPr>
        <xdr:grpSpPr>
          <a:xfrm>
            <a:off x="825500" y="273050"/>
            <a:ext cx="10541000" cy="6565900"/>
            <a:chOff x="825500" y="273050"/>
            <a:chExt cx="10541000" cy="6565900"/>
          </a:xfrm>
        </xdr:grpSpPr>
        <xdr:grpSp>
          <xdr:nvGrpSpPr>
            <xdr:cNvPr id="8" name="VB_SK_TEST_CHART_L1_BLOCK_GROUP">
              <a:extLst>
                <a:ext uri="{FF2B5EF4-FFF2-40B4-BE49-F238E27FC236}">
                  <a16:creationId xmlns:a16="http://schemas.microsoft.com/office/drawing/2014/main" id="{C6805C8D-9A28-F5AF-5314-87778B49F5BF}"/>
                </a:ext>
              </a:extLst>
            </xdr:cNvPr>
            <xdr:cNvGrpSpPr/>
          </xdr:nvGrpSpPr>
          <xdr:grpSpPr>
            <a:xfrm>
              <a:off x="825500" y="273050"/>
              <a:ext cx="1924580" cy="6565900"/>
              <a:chOff x="825500" y="273050"/>
              <a:chExt cx="1924580" cy="6565900"/>
            </a:xfrm>
          </xdr:grpSpPr>
          <xdr:sp macro="[1]!clickHandler3_M" textlink="">
            <xdr:nvSpPr>
              <xdr:cNvPr id="6" name="VB_SK_TEST_CHART_L1_BLOCK_3" descr="ELEMENT%=%Other Income%-%VALUE%=%1000%-%TYPE%=%BLOCK%-%LEVEL%=%1%-%CHARTID%=%TEST_CHART%-%DIRECTION%=%INC%-%OFFSET_OUT%=%125.333305358887">
                <a:extLst>
                  <a:ext uri="{FF2B5EF4-FFF2-40B4-BE49-F238E27FC236}">
                    <a16:creationId xmlns:a16="http://schemas.microsoft.com/office/drawing/2014/main" id="{B0AC6AA4-A184-CF3C-FCFB-7B76BC97419D}"/>
                  </a:ext>
                </a:extLst>
              </xdr:cNvPr>
              <xdr:cNvSpPr/>
            </xdr:nvSpPr>
            <xdr:spPr>
              <a:xfrm>
                <a:off x="825500" y="4948767"/>
                <a:ext cx="503238" cy="1591733"/>
              </a:xfrm>
              <a:prstGeom prst="rect">
                <a:avLst/>
              </a:prstGeom>
              <a:solidFill>
                <a:srgbClr val="808080"/>
              </a:solidFill>
              <a:ln>
                <a:solidFill>
                  <a:srgbClr val="80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4" name="VB_SK_TEST_CHART_L1_BLOCK_2" descr="ELEMENT%=%Salary 2%-%VALUE%=%1000%-%TYPE%=%BLOCK%-%LEVEL%=%1%-%CHARTID%=%TEST_CHART%-%DIRECTION%=%INC%-%OFFSET_OUT%=%125.333333333333">
                <a:extLst>
                  <a:ext uri="{FF2B5EF4-FFF2-40B4-BE49-F238E27FC236}">
                    <a16:creationId xmlns:a16="http://schemas.microsoft.com/office/drawing/2014/main" id="{214D81B6-D95D-C662-5218-A2B59AD3E155}"/>
                  </a:ext>
                </a:extLst>
              </xdr:cNvPr>
              <xdr:cNvSpPr/>
            </xdr:nvSpPr>
            <xdr:spPr>
              <a:xfrm>
                <a:off x="825500" y="2760133"/>
                <a:ext cx="503238" cy="1591734"/>
              </a:xfrm>
              <a:prstGeom prst="rect">
                <a:avLst/>
              </a:prstGeom>
              <a:solidFill>
                <a:srgbClr val="808080"/>
              </a:solidFill>
              <a:ln>
                <a:solidFill>
                  <a:srgbClr val="80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2" name="VB_SK_TEST_CHART_L1_BLOCK_1" descr="ELEMENT%=%Salary 1%-%VALUE%=%1000%-%TYPE%=%BLOCK%-%LEVEL%=%1%-%CHARTID%=%TEST_CHART%-%DIRECTION%=%INC%-%OFFSET_OUT%=%125.333305358887">
                <a:extLst>
                  <a:ext uri="{FF2B5EF4-FFF2-40B4-BE49-F238E27FC236}">
                    <a16:creationId xmlns:a16="http://schemas.microsoft.com/office/drawing/2014/main" id="{7937C065-DE5B-CA8D-0382-DA5630B33FF0}"/>
                  </a:ext>
                </a:extLst>
              </xdr:cNvPr>
              <xdr:cNvSpPr/>
            </xdr:nvSpPr>
            <xdr:spPr>
              <a:xfrm>
                <a:off x="825500" y="571500"/>
                <a:ext cx="503238" cy="1591733"/>
              </a:xfrm>
              <a:prstGeom prst="rect">
                <a:avLst/>
              </a:prstGeom>
              <a:solidFill>
                <a:srgbClr val="808080"/>
              </a:solidFill>
              <a:ln>
                <a:solidFill>
                  <a:srgbClr val="80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3" name="VB_SK_TEST_CHART_L1_BLOCK_1_LBL" descr="TYPE%=%LABEL%-%CHARTID%=%TEST_CHART">
                <a:extLst>
                  <a:ext uri="{FF2B5EF4-FFF2-40B4-BE49-F238E27FC236}">
                    <a16:creationId xmlns:a16="http://schemas.microsoft.com/office/drawing/2014/main" id="{F342BE01-A663-7C4D-8A1D-683C3ED5B91B}"/>
                  </a:ext>
                </a:extLst>
              </xdr:cNvPr>
              <xdr:cNvSpPr txBox="1"/>
            </xdr:nvSpPr>
            <xdr:spPr>
              <a:xfrm>
                <a:off x="1328738" y="273050"/>
                <a:ext cx="1421342" cy="2188633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l"/>
                <a:r>
                  <a:rPr lang="en-US" sz="900" b="0">
                    <a:latin typeface="Segoe  UI"/>
                  </a:rPr>
                  <a:t>Salary 1 1000 (33.33%)</a:t>
                </a:r>
              </a:p>
            </xdr:txBody>
          </xdr:sp>
          <xdr:sp macro="[1]!clickHandler3_M" textlink="">
            <xdr:nvSpPr>
              <xdr:cNvPr id="5" name="VB_SK_TEST_CHART_L1_BLOCK_2_LBL" descr="TYPE%=%LABEL%-%CHARTID%=%TEST_CHART">
                <a:extLst>
                  <a:ext uri="{FF2B5EF4-FFF2-40B4-BE49-F238E27FC236}">
                    <a16:creationId xmlns:a16="http://schemas.microsoft.com/office/drawing/2014/main" id="{B29C401D-C7A5-5B46-E24D-98D21386B1BD}"/>
                  </a:ext>
                </a:extLst>
              </xdr:cNvPr>
              <xdr:cNvSpPr txBox="1"/>
            </xdr:nvSpPr>
            <xdr:spPr>
              <a:xfrm>
                <a:off x="1328738" y="2461683"/>
                <a:ext cx="1421342" cy="2188634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l"/>
                <a:r>
                  <a:rPr lang="en-US" sz="900" b="0">
                    <a:latin typeface="Segoe  UI"/>
                  </a:rPr>
                  <a:t>Salary 2 1000 (33.33%)</a:t>
                </a:r>
              </a:p>
            </xdr:txBody>
          </xdr:sp>
          <xdr:sp macro="[1]!clickHandler3_M" textlink="">
            <xdr:nvSpPr>
              <xdr:cNvPr id="7" name="VB_SK_TEST_CHART_L1_BLOCK_3_LBL" descr="TYPE%=%LABEL%-%CHARTID%=%TEST_CHART">
                <a:extLst>
                  <a:ext uri="{FF2B5EF4-FFF2-40B4-BE49-F238E27FC236}">
                    <a16:creationId xmlns:a16="http://schemas.microsoft.com/office/drawing/2014/main" id="{60618D35-9CF6-9CED-0025-26E075153833}"/>
                  </a:ext>
                </a:extLst>
              </xdr:cNvPr>
              <xdr:cNvSpPr txBox="1"/>
            </xdr:nvSpPr>
            <xdr:spPr>
              <a:xfrm>
                <a:off x="1328738" y="4650317"/>
                <a:ext cx="1421342" cy="2188633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l"/>
                <a:r>
                  <a:rPr lang="en-US" sz="900" b="0">
                    <a:latin typeface="Segoe  UI"/>
                  </a:rPr>
                  <a:t>Other Income 1000 (33.33%)</a:t>
                </a:r>
              </a:p>
            </xdr:txBody>
          </xdr:sp>
        </xdr:grpSp>
        <xdr:grpSp>
          <xdr:nvGrpSpPr>
            <xdr:cNvPr id="12" name="VB_SK_TEST_CHART_L2_BLOCK_GROUP">
              <a:extLst>
                <a:ext uri="{FF2B5EF4-FFF2-40B4-BE49-F238E27FC236}">
                  <a16:creationId xmlns:a16="http://schemas.microsoft.com/office/drawing/2014/main" id="{6A0F2512-3867-0412-18DF-F1DD83CBEC11}"/>
                </a:ext>
              </a:extLst>
            </xdr:cNvPr>
            <xdr:cNvGrpSpPr/>
          </xdr:nvGrpSpPr>
          <xdr:grpSpPr>
            <a:xfrm>
              <a:off x="2750079" y="1168400"/>
              <a:ext cx="1924579" cy="4775200"/>
              <a:chOff x="2750079" y="1168400"/>
              <a:chExt cx="1924579" cy="4775200"/>
            </a:xfrm>
          </xdr:grpSpPr>
          <xdr:sp macro="" textlink="">
            <xdr:nvSpPr>
              <xdr:cNvPr id="11" name="VB_SK_TEST_CHART_L2_SPACER" hidden="1">
                <a:extLst>
                  <a:ext uri="{FF2B5EF4-FFF2-40B4-BE49-F238E27FC236}">
                    <a16:creationId xmlns:a16="http://schemas.microsoft.com/office/drawing/2014/main" id="{E82F767C-E9DE-2364-1A6E-8919BAB3ABBD}"/>
                  </a:ext>
                </a:extLst>
              </xdr:cNvPr>
              <xdr:cNvSpPr/>
            </xdr:nvSpPr>
            <xdr:spPr>
              <a:xfrm>
                <a:off x="4171421" y="1168400"/>
                <a:ext cx="0" cy="0"/>
              </a:xfrm>
              <a:prstGeom prst="rect">
                <a:avLst/>
              </a:prstGeom>
              <a:solidFill>
                <a:schemeClr val="accent1">
                  <a:alpha val="20000"/>
                </a:schemeClr>
              </a:solidFill>
              <a:ln w="19050" cap="flat" cmpd="sng" algn="ctr">
                <a:solidFill>
                  <a:schemeClr val="accent1">
                    <a:shade val="15000"/>
                    <a:alpha val="20000"/>
                  </a:scheme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9" name="VB_SK_TEST_CHART_L2_BLOCK_1" descr="ELEMENT%=%Budget%-%VALUE%=%3000%-%TYPE%=%BLOCK%-%LEVEL%=%2%-%CHARTID%=%TEST_CHART%-%DIRECTION%=%REV%-%OFFSET_IN%=%375.999944051107%-%OFFSET_OUT%=%375.999970499672">
                <a:extLst>
                  <a:ext uri="{FF2B5EF4-FFF2-40B4-BE49-F238E27FC236}">
                    <a16:creationId xmlns:a16="http://schemas.microsoft.com/office/drawing/2014/main" id="{F42AED5E-4022-5659-F9A5-2B8809F71E34}"/>
                  </a:ext>
                </a:extLst>
              </xdr:cNvPr>
              <xdr:cNvSpPr/>
            </xdr:nvSpPr>
            <xdr:spPr>
              <a:xfrm>
                <a:off x="4171421" y="1168400"/>
                <a:ext cx="503237" cy="4775200"/>
              </a:xfrm>
              <a:prstGeom prst="rect">
                <a:avLst/>
              </a:prstGeom>
              <a:solidFill>
                <a:srgbClr val="808080"/>
              </a:solidFill>
              <a:ln>
                <a:solidFill>
                  <a:srgbClr val="80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0" name="VB_SK_TEST_CHART_L2_BLOCK_1_LBL" descr="TYPE%=%LABEL%-%CHARTID%=%TEST_CHART">
                <a:extLst>
                  <a:ext uri="{FF2B5EF4-FFF2-40B4-BE49-F238E27FC236}">
                    <a16:creationId xmlns:a16="http://schemas.microsoft.com/office/drawing/2014/main" id="{FD8ED672-B4FA-1E89-B347-BE86936B9377}"/>
                  </a:ext>
                </a:extLst>
              </xdr:cNvPr>
              <xdr:cNvSpPr txBox="1"/>
            </xdr:nvSpPr>
            <xdr:spPr>
              <a:xfrm>
                <a:off x="2750079" y="1168400"/>
                <a:ext cx="1421342" cy="4775200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Budget 3K (100.00%)</a:t>
                </a:r>
              </a:p>
            </xdr:txBody>
          </xdr:sp>
        </xdr:grpSp>
        <xdr:grpSp>
          <xdr:nvGrpSpPr>
            <xdr:cNvPr id="23" name="VB_SK_TEST_CHART_L3_BLOCK_GROUP">
              <a:extLst>
                <a:ext uri="{FF2B5EF4-FFF2-40B4-BE49-F238E27FC236}">
                  <a16:creationId xmlns:a16="http://schemas.microsoft.com/office/drawing/2014/main" id="{65A865EF-44FE-50A7-53F3-6EA0B2F8A166}"/>
                </a:ext>
              </a:extLst>
            </xdr:cNvPr>
            <xdr:cNvGrpSpPr/>
          </xdr:nvGrpSpPr>
          <xdr:grpSpPr>
            <a:xfrm>
              <a:off x="6096000" y="422275"/>
              <a:ext cx="1924579" cy="6267450"/>
              <a:chOff x="6096000" y="422275"/>
              <a:chExt cx="1924579" cy="6267450"/>
            </a:xfrm>
          </xdr:grpSpPr>
          <xdr:sp macro="[1]!clickHandler3_M" textlink="">
            <xdr:nvSpPr>
              <xdr:cNvPr id="21" name="VB_SK_TEST_CHART_L3_BLOCK_5" descr="ELEMENT%=%Housing%-%VALUE%=%800%-%TYPE%=%BLOCK%-%LEVEL%=%3%-%CHARTID%=%TEST_CHART%-%DIRECTION%=%OUT%-%OFFSET_IN%=%100.266666666667%-%OFFSET_OUT%=%100.266535758972">
                <a:extLst>
                  <a:ext uri="{FF2B5EF4-FFF2-40B4-BE49-F238E27FC236}">
                    <a16:creationId xmlns:a16="http://schemas.microsoft.com/office/drawing/2014/main" id="{1A611DD5-64FD-F816-6832-FD3C4332DCFF}"/>
                  </a:ext>
                </a:extLst>
              </xdr:cNvPr>
              <xdr:cNvSpPr/>
            </xdr:nvSpPr>
            <xdr:spPr>
              <a:xfrm>
                <a:off x="7517342" y="5267113"/>
                <a:ext cx="503237" cy="1273387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9" name="VB_SK_TEST_CHART_L3_BLOCK_4" descr="ELEMENT%=%Entertainment%-%VALUE%=%900%-%TYPE%=%BLOCK%-%LEVEL%=%3%-%CHARTID%=%TEST_CHART%-%DIRECTION%=%OUT%-%OFFSET_IN%=%112.8%-%OFFSET_OUT%=%112.799840927124">
                <a:extLst>
                  <a:ext uri="{FF2B5EF4-FFF2-40B4-BE49-F238E27FC236}">
                    <a16:creationId xmlns:a16="http://schemas.microsoft.com/office/drawing/2014/main" id="{71BF64CB-70DE-5552-EA80-5DFF1D22D540}"/>
                  </a:ext>
                </a:extLst>
              </xdr:cNvPr>
              <xdr:cNvSpPr/>
            </xdr:nvSpPr>
            <xdr:spPr>
              <a:xfrm>
                <a:off x="7517342" y="3536103"/>
                <a:ext cx="503237" cy="1432560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7" name="VB_SK_TEST_CHART_L3_BLOCK_3" descr="ELEMENT%=%Food%-%VALUE%=%300%-%TYPE%=%BLOCK%-%LEVEL%=%3%-%CHARTID%=%TEST_CHART%-%DIRECTION%=%OUT%-%OFFSET_IN%=%37.5999984741211%-%OFFSET_OUT%=%37.5999212265015">
                <a:extLst>
                  <a:ext uri="{FF2B5EF4-FFF2-40B4-BE49-F238E27FC236}">
                    <a16:creationId xmlns:a16="http://schemas.microsoft.com/office/drawing/2014/main" id="{82C14AE2-FCDE-630F-70BE-D031DB3ABED2}"/>
                  </a:ext>
                </a:extLst>
              </xdr:cNvPr>
              <xdr:cNvSpPr/>
            </xdr:nvSpPr>
            <xdr:spPr>
              <a:xfrm>
                <a:off x="7517342" y="2760133"/>
                <a:ext cx="503237" cy="477520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5" name="VB_SK_TEST_CHART_L3_BLOCK_2" descr="ELEMENT%=%Insurance%-%VALUE%=%400%-%TYPE%=%BLOCK%-%LEVEL%=%3%-%CHARTID%=%TEST_CHART%-%DIRECTION%=%OUT%-%OFFSET_IN%=%50.1333084106445%-%OFFSET_OUT%=%50.133228302002">
                <a:extLst>
                  <a:ext uri="{FF2B5EF4-FFF2-40B4-BE49-F238E27FC236}">
                    <a16:creationId xmlns:a16="http://schemas.microsoft.com/office/drawing/2014/main" id="{08E106B2-2213-7676-7A56-1E0E15875275}"/>
                  </a:ext>
                </a:extLst>
              </xdr:cNvPr>
              <xdr:cNvSpPr/>
            </xdr:nvSpPr>
            <xdr:spPr>
              <a:xfrm>
                <a:off x="7517342" y="1824990"/>
                <a:ext cx="503237" cy="636693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3" name="VB_SK_TEST_CHART_L3_BLOCK_1" descr="ELEMENT%=%Transportation%-%VALUE%=%600%-%TYPE%=%BLOCK%-%LEVEL%=%3%-%CHARTID%=%TEST_CHART%-%DIRECTION%=%OUT%-%OFFSET_IN%=%75.1999969482422%-%OFFSET_OUT%=%75.199842453003">
                <a:extLst>
                  <a:ext uri="{FF2B5EF4-FFF2-40B4-BE49-F238E27FC236}">
                    <a16:creationId xmlns:a16="http://schemas.microsoft.com/office/drawing/2014/main" id="{D509EAEB-197C-FC92-3EB2-6EC9E5DF7BB7}"/>
                  </a:ext>
                </a:extLst>
              </xdr:cNvPr>
              <xdr:cNvSpPr/>
            </xdr:nvSpPr>
            <xdr:spPr>
              <a:xfrm>
                <a:off x="7517342" y="571500"/>
                <a:ext cx="503237" cy="955040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14" name="VB_SK_TEST_CHART_L3_BLOCK_1_LBL" descr="TYPE%=%LABEL%-%CHARTID%=%TEST_CHART">
                <a:extLst>
                  <a:ext uri="{FF2B5EF4-FFF2-40B4-BE49-F238E27FC236}">
                    <a16:creationId xmlns:a16="http://schemas.microsoft.com/office/drawing/2014/main" id="{6617FF62-F490-CA03-5099-76107E3D2C1C}"/>
                  </a:ext>
                </a:extLst>
              </xdr:cNvPr>
              <xdr:cNvSpPr txBox="1"/>
            </xdr:nvSpPr>
            <xdr:spPr>
              <a:xfrm>
                <a:off x="6096000" y="422275"/>
                <a:ext cx="1421342" cy="1253490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Transportation 600 (20.00%)</a:t>
                </a:r>
              </a:p>
            </xdr:txBody>
          </xdr:sp>
          <xdr:sp macro="[1]!clickHandler3_M" textlink="">
            <xdr:nvSpPr>
              <xdr:cNvPr id="16" name="VB_SK_TEST_CHART_L3_BLOCK_2_LBL" descr="TYPE%=%LABEL%-%CHARTID%=%TEST_CHART">
                <a:extLst>
                  <a:ext uri="{FF2B5EF4-FFF2-40B4-BE49-F238E27FC236}">
                    <a16:creationId xmlns:a16="http://schemas.microsoft.com/office/drawing/2014/main" id="{19B3B24E-FF15-5B98-101F-D820094F791E}"/>
                  </a:ext>
                </a:extLst>
              </xdr:cNvPr>
              <xdr:cNvSpPr txBox="1"/>
            </xdr:nvSpPr>
            <xdr:spPr>
              <a:xfrm>
                <a:off x="6096000" y="1675765"/>
                <a:ext cx="1421342" cy="935143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Insurance 400 (13.33%)</a:t>
                </a:r>
              </a:p>
            </xdr:txBody>
          </xdr:sp>
          <xdr:sp macro="[1]!clickHandler3_M" textlink="">
            <xdr:nvSpPr>
              <xdr:cNvPr id="18" name="VB_SK_TEST_CHART_L3_BLOCK_3_LBL" descr="TYPE%=%LABEL%-%CHARTID%=%TEST_CHART">
                <a:extLst>
                  <a:ext uri="{FF2B5EF4-FFF2-40B4-BE49-F238E27FC236}">
                    <a16:creationId xmlns:a16="http://schemas.microsoft.com/office/drawing/2014/main" id="{A5B7F508-E0AF-4866-4ECB-116A12F4115C}"/>
                  </a:ext>
                </a:extLst>
              </xdr:cNvPr>
              <xdr:cNvSpPr txBox="1"/>
            </xdr:nvSpPr>
            <xdr:spPr>
              <a:xfrm>
                <a:off x="6096000" y="2610908"/>
                <a:ext cx="1421342" cy="775970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Food 300 (10.00%)</a:t>
                </a:r>
              </a:p>
            </xdr:txBody>
          </xdr:sp>
          <xdr:sp macro="[1]!clickHandler3_M" textlink="">
            <xdr:nvSpPr>
              <xdr:cNvPr id="20" name="VB_SK_TEST_CHART_L3_BLOCK_4_LBL" descr="TYPE%=%LABEL%-%CHARTID%=%TEST_CHART">
                <a:extLst>
                  <a:ext uri="{FF2B5EF4-FFF2-40B4-BE49-F238E27FC236}">
                    <a16:creationId xmlns:a16="http://schemas.microsoft.com/office/drawing/2014/main" id="{BB7A6DD1-F1A3-9C90-1720-94A0938A5B61}"/>
                  </a:ext>
                </a:extLst>
              </xdr:cNvPr>
              <xdr:cNvSpPr txBox="1"/>
            </xdr:nvSpPr>
            <xdr:spPr>
              <a:xfrm>
                <a:off x="6096000" y="3386878"/>
                <a:ext cx="1421342" cy="1731010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Entertainment 900 (30.00%)</a:t>
                </a:r>
              </a:p>
            </xdr:txBody>
          </xdr:sp>
          <xdr:sp macro="[1]!clickHandler3_M" textlink="">
            <xdr:nvSpPr>
              <xdr:cNvPr id="22" name="VB_SK_TEST_CHART_L3_BLOCK_5_LBL" descr="TYPE%=%LABEL%-%CHARTID%=%TEST_CHART">
                <a:extLst>
                  <a:ext uri="{FF2B5EF4-FFF2-40B4-BE49-F238E27FC236}">
                    <a16:creationId xmlns:a16="http://schemas.microsoft.com/office/drawing/2014/main" id="{E05B2341-EAAF-F180-DAC3-181BB8A15DC4}"/>
                  </a:ext>
                </a:extLst>
              </xdr:cNvPr>
              <xdr:cNvSpPr txBox="1"/>
            </xdr:nvSpPr>
            <xdr:spPr>
              <a:xfrm>
                <a:off x="6096000" y="5117888"/>
                <a:ext cx="1421342" cy="157183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Housing 800 (26.67%)</a:t>
                </a:r>
              </a:p>
            </xdr:txBody>
          </xdr:sp>
        </xdr:grpSp>
        <xdr:grpSp>
          <xdr:nvGrpSpPr>
            <xdr:cNvPr id="70" name="VB_SK_TEST_CHART_L4_BLOCK_GROUP">
              <a:extLst>
                <a:ext uri="{FF2B5EF4-FFF2-40B4-BE49-F238E27FC236}">
                  <a16:creationId xmlns:a16="http://schemas.microsoft.com/office/drawing/2014/main" id="{3A0AC1A0-D029-F6A7-54B9-429E3FA365BD}"/>
                </a:ext>
              </a:extLst>
            </xdr:cNvPr>
            <xdr:cNvGrpSpPr/>
          </xdr:nvGrpSpPr>
          <xdr:grpSpPr>
            <a:xfrm>
              <a:off x="9441921" y="544368"/>
              <a:ext cx="1924579" cy="6023264"/>
              <a:chOff x="9441921" y="544368"/>
              <a:chExt cx="1924579" cy="6023264"/>
            </a:xfrm>
          </xdr:grpSpPr>
          <xdr:sp macro="[1]!clickHandler3_M" textlink="">
            <xdr:nvSpPr>
              <xdr:cNvPr id="68" name="VB_SK_TEST_CHART_L4_BLOCK_23" descr="ELEMENT%=%Other 23%-%VALUE%=%100%-%TYPE%=%BLOCK%-%LEVEL%=%4%-%CHARTID%=%TEST_CHART%-%DIRECTION%=%OUT%-%OFFSET_IN%=%12.5333070755005">
                <a:extLst>
                  <a:ext uri="{FF2B5EF4-FFF2-40B4-BE49-F238E27FC236}">
                    <a16:creationId xmlns:a16="http://schemas.microsoft.com/office/drawing/2014/main" id="{A04ACD11-1AAF-4DE1-4F92-E7646413568C}"/>
                  </a:ext>
                </a:extLst>
              </xdr:cNvPr>
              <xdr:cNvSpPr/>
            </xdr:nvSpPr>
            <xdr:spPr>
              <a:xfrm>
                <a:off x="10863263" y="6381327"/>
                <a:ext cx="503237" cy="159173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66" name="VB_SK_TEST_CHART_L4_BLOCK_22" descr="ELEMENT%=%Other 22%-%VALUE%=%100%-%TYPE%=%BLOCK%-%LEVEL%=%4%-%CHARTID%=%TEST_CHART%-%DIRECTION%=%OUT%-%OFFSET_IN%=%12.5333070755005">
                <a:extLst>
                  <a:ext uri="{FF2B5EF4-FFF2-40B4-BE49-F238E27FC236}">
                    <a16:creationId xmlns:a16="http://schemas.microsoft.com/office/drawing/2014/main" id="{BD4FE31A-F630-F717-F4AC-836C2397DA21}"/>
                  </a:ext>
                </a:extLst>
              </xdr:cNvPr>
              <xdr:cNvSpPr/>
            </xdr:nvSpPr>
            <xdr:spPr>
              <a:xfrm>
                <a:off x="10863263" y="6167890"/>
                <a:ext cx="503237" cy="159173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64" name="VB_SK_TEST_CHART_L4_BLOCK_21" descr="ELEMENT%=%Other 21%-%VALUE%=%100%-%TYPE%=%BLOCK%-%LEVEL%=%4%-%CHARTID%=%TEST_CHART%-%DIRECTION%=%OUT%-%OFFSET_IN%=%12.5333070755005">
                <a:extLst>
                  <a:ext uri="{FF2B5EF4-FFF2-40B4-BE49-F238E27FC236}">
                    <a16:creationId xmlns:a16="http://schemas.microsoft.com/office/drawing/2014/main" id="{7A5E7E9F-D0CA-E4F7-D067-23BAC3C2D76B}"/>
                  </a:ext>
                </a:extLst>
              </xdr:cNvPr>
              <xdr:cNvSpPr/>
            </xdr:nvSpPr>
            <xdr:spPr>
              <a:xfrm>
                <a:off x="10863263" y="5954453"/>
                <a:ext cx="503237" cy="159173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62" name="VB_SK_TEST_CHART_L4_BLOCK_20" descr="ELEMENT%=%Other 20%-%VALUE%=%500%-%TYPE%=%BLOCK%-%LEVEL%=%4%-%CHARTID%=%TEST_CHART%-%DIRECTION%=%OUT%-%OFFSET_IN%=%62.6666145324707">
                <a:extLst>
                  <a:ext uri="{FF2B5EF4-FFF2-40B4-BE49-F238E27FC236}">
                    <a16:creationId xmlns:a16="http://schemas.microsoft.com/office/drawing/2014/main" id="{40369B2A-35EF-B4BB-3B0A-C22454E4B64A}"/>
                  </a:ext>
                </a:extLst>
              </xdr:cNvPr>
              <xdr:cNvSpPr/>
            </xdr:nvSpPr>
            <xdr:spPr>
              <a:xfrm>
                <a:off x="10863263" y="5104323"/>
                <a:ext cx="503237" cy="795866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60" name="VB_SK_TEST_CHART_L4_BLOCK_19" descr="ELEMENT%=%Other 19%-%VALUE%=%300%-%TYPE%=%BLOCK%-%LEVEL%=%4%-%CHARTID%=%TEST_CHART%-%DIRECTION%=%OUT%-%OFFSET_IN%=%37.5999984741211">
                <a:extLst>
                  <a:ext uri="{FF2B5EF4-FFF2-40B4-BE49-F238E27FC236}">
                    <a16:creationId xmlns:a16="http://schemas.microsoft.com/office/drawing/2014/main" id="{D0A7F827-8C30-332E-0835-89737E16F67E}"/>
                  </a:ext>
                </a:extLst>
              </xdr:cNvPr>
              <xdr:cNvSpPr/>
            </xdr:nvSpPr>
            <xdr:spPr>
              <a:xfrm>
                <a:off x="10863263" y="4572539"/>
                <a:ext cx="503237" cy="477520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58" name="VB_SK_TEST_CHART_L4_BLOCK_18" descr="ELEMENT%=%Other 18%-%VALUE%=%200%-%TYPE%=%BLOCK%-%LEVEL%=%4%-%CHARTID%=%TEST_CHART%-%DIRECTION%=%OUT%-%OFFSET_IN%=%25.066614151001">
                <a:extLst>
                  <a:ext uri="{FF2B5EF4-FFF2-40B4-BE49-F238E27FC236}">
                    <a16:creationId xmlns:a16="http://schemas.microsoft.com/office/drawing/2014/main" id="{B73DBC3C-1B57-820D-3A77-948200C91CD1}"/>
                  </a:ext>
                </a:extLst>
              </xdr:cNvPr>
              <xdr:cNvSpPr/>
            </xdr:nvSpPr>
            <xdr:spPr>
              <a:xfrm>
                <a:off x="10863263" y="4199929"/>
                <a:ext cx="503237" cy="318346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56" name="VB_SK_TEST_CHART_L4_BLOCK_17" descr="ELEMENT%=%Other 17%-%VALUE%=%100%-%TYPE%=%BLOCK%-%LEVEL%=%4%-%CHARTID%=%TEST_CHART%-%DIRECTION%=%OUT%-%OFFSET_IN%=%12.5333070755005">
                <a:extLst>
                  <a:ext uri="{FF2B5EF4-FFF2-40B4-BE49-F238E27FC236}">
                    <a16:creationId xmlns:a16="http://schemas.microsoft.com/office/drawing/2014/main" id="{6C2BEAAA-AA18-3B19-0E71-9B0DD50C78A9}"/>
                  </a:ext>
                </a:extLst>
              </xdr:cNvPr>
              <xdr:cNvSpPr/>
            </xdr:nvSpPr>
            <xdr:spPr>
              <a:xfrm>
                <a:off x="10863263" y="3986492"/>
                <a:ext cx="503237" cy="159173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54" name="VB_SK_TEST_CHART_L4_BLOCK_16" descr="ELEMENT%=%Other 16%-%VALUE%=%100%-%TYPE%=%BLOCK%-%LEVEL%=%4%-%CHARTID%=%TEST_CHART%-%DIRECTION%=%OUT%-%OFFSET_IN%=%12.5333070755005">
                <a:extLst>
                  <a:ext uri="{FF2B5EF4-FFF2-40B4-BE49-F238E27FC236}">
                    <a16:creationId xmlns:a16="http://schemas.microsoft.com/office/drawing/2014/main" id="{C18F92DD-A04D-9356-782D-C9A3302E76DD}"/>
                  </a:ext>
                </a:extLst>
              </xdr:cNvPr>
              <xdr:cNvSpPr/>
            </xdr:nvSpPr>
            <xdr:spPr>
              <a:xfrm>
                <a:off x="10863263" y="3773055"/>
                <a:ext cx="503237" cy="159173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52" name="VB_SK_TEST_CHART_L4_BLOCK_15" descr="ELEMENT%=%Other 15%-%VALUE%=%100%-%TYPE%=%BLOCK%-%LEVEL%=%4%-%CHARTID%=%TEST_CHART%-%DIRECTION%=%OUT%-%OFFSET_IN%=%12.5333070755005">
                <a:extLst>
                  <a:ext uri="{FF2B5EF4-FFF2-40B4-BE49-F238E27FC236}">
                    <a16:creationId xmlns:a16="http://schemas.microsoft.com/office/drawing/2014/main" id="{5F0624F8-316B-415A-9929-610504AB1D2E}"/>
                  </a:ext>
                </a:extLst>
              </xdr:cNvPr>
              <xdr:cNvSpPr/>
            </xdr:nvSpPr>
            <xdr:spPr>
              <a:xfrm>
                <a:off x="10863263" y="3559618"/>
                <a:ext cx="503237" cy="159173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50" name="VB_SK_TEST_CHART_L4_BLOCK_14" descr="ELEMENT%=%Other 14%-%VALUE%=%100%-%TYPE%=%BLOCK%-%LEVEL%=%4%-%CHARTID%=%TEST_CHART%-%DIRECTION%=%OUT%-%OFFSET_IN%=%12.5333070755005">
                <a:extLst>
                  <a:ext uri="{FF2B5EF4-FFF2-40B4-BE49-F238E27FC236}">
                    <a16:creationId xmlns:a16="http://schemas.microsoft.com/office/drawing/2014/main" id="{1FFBA185-942A-4E12-F4CA-C2B5CACB04D9}"/>
                  </a:ext>
                </a:extLst>
              </xdr:cNvPr>
              <xdr:cNvSpPr/>
            </xdr:nvSpPr>
            <xdr:spPr>
              <a:xfrm>
                <a:off x="10863263" y="3346181"/>
                <a:ext cx="503237" cy="159173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48" name="VB_SK_TEST_CHART_L4_BLOCK_13" descr="ELEMENT%=%Other 13%-%VALUE%=%100%-%TYPE%=%BLOCK%-%LEVEL%=%4%-%CHARTID%=%TEST_CHART%-%DIRECTION%=%OUT%-%OFFSET_IN%=%12.5333070755005">
                <a:extLst>
                  <a:ext uri="{FF2B5EF4-FFF2-40B4-BE49-F238E27FC236}">
                    <a16:creationId xmlns:a16="http://schemas.microsoft.com/office/drawing/2014/main" id="{6D717F7C-88BD-3269-3007-BB29E14EF81C}"/>
                  </a:ext>
                </a:extLst>
              </xdr:cNvPr>
              <xdr:cNvSpPr/>
            </xdr:nvSpPr>
            <xdr:spPr>
              <a:xfrm>
                <a:off x="10863263" y="3132744"/>
                <a:ext cx="503237" cy="159173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46" name="VB_SK_TEST_CHART_L4_BLOCK_12" descr="ELEMENT%=%Other 12%-%VALUE%=%100%-%TYPE%=%BLOCK%-%LEVEL%=%4%-%CHARTID%=%TEST_CHART%-%DIRECTION%=%OUT%-%OFFSET_IN%=%12.5333070755005">
                <a:extLst>
                  <a:ext uri="{FF2B5EF4-FFF2-40B4-BE49-F238E27FC236}">
                    <a16:creationId xmlns:a16="http://schemas.microsoft.com/office/drawing/2014/main" id="{5E30AC34-E80F-420B-895D-2E897A968FFD}"/>
                  </a:ext>
                </a:extLst>
              </xdr:cNvPr>
              <xdr:cNvSpPr/>
            </xdr:nvSpPr>
            <xdr:spPr>
              <a:xfrm>
                <a:off x="10863263" y="2919307"/>
                <a:ext cx="503237" cy="159173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44" name="VB_SK_TEST_CHART_L4_BLOCK_11" descr="ELEMENT%=%Other 11%-%VALUE%=%100%-%TYPE%=%BLOCK%-%LEVEL%=%4%-%CHARTID%=%TEST_CHART%-%DIRECTION%=%OUT%-%OFFSET_IN%=%12.5333070755005">
                <a:extLst>
                  <a:ext uri="{FF2B5EF4-FFF2-40B4-BE49-F238E27FC236}">
                    <a16:creationId xmlns:a16="http://schemas.microsoft.com/office/drawing/2014/main" id="{18FA1216-9D13-EE48-CE87-6216BC27DEA1}"/>
                  </a:ext>
                </a:extLst>
              </xdr:cNvPr>
              <xdr:cNvSpPr/>
            </xdr:nvSpPr>
            <xdr:spPr>
              <a:xfrm>
                <a:off x="10863263" y="2705870"/>
                <a:ext cx="503237" cy="159173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42" name="VB_SK_TEST_CHART_L4_BLOCK_10" descr="ELEMENT%=%Other 10%-%VALUE%=%100%-%TYPE%=%BLOCK%-%LEVEL%=%4%-%CHARTID%=%TEST_CHART%-%DIRECTION%=%OUT%-%OFFSET_IN%=%12.5333070755005">
                <a:extLst>
                  <a:ext uri="{FF2B5EF4-FFF2-40B4-BE49-F238E27FC236}">
                    <a16:creationId xmlns:a16="http://schemas.microsoft.com/office/drawing/2014/main" id="{A1A4C60E-394E-94CD-B282-16559DF0D64C}"/>
                  </a:ext>
                </a:extLst>
              </xdr:cNvPr>
              <xdr:cNvSpPr/>
            </xdr:nvSpPr>
            <xdr:spPr>
              <a:xfrm>
                <a:off x="10863263" y="2492433"/>
                <a:ext cx="503237" cy="159173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40" name="VB_SK_TEST_CHART_L4_BLOCK_9" descr="ELEMENT%=%Other 9%-%VALUE%=%100%-%TYPE%=%BLOCK%-%LEVEL%=%4%-%CHARTID%=%TEST_CHART%-%DIRECTION%=%OUT%-%OFFSET_IN%=%12.5333070755005">
                <a:extLst>
                  <a:ext uri="{FF2B5EF4-FFF2-40B4-BE49-F238E27FC236}">
                    <a16:creationId xmlns:a16="http://schemas.microsoft.com/office/drawing/2014/main" id="{BC19954A-DB9C-4ADD-A6D6-DDA45EC38F42}"/>
                  </a:ext>
                </a:extLst>
              </xdr:cNvPr>
              <xdr:cNvSpPr/>
            </xdr:nvSpPr>
            <xdr:spPr>
              <a:xfrm>
                <a:off x="10863263" y="2278996"/>
                <a:ext cx="503237" cy="159173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38" name="VB_SK_TEST_CHART_L4_BLOCK_8" descr="ELEMENT%=%Other 8%-%VALUE%=%100%-%TYPE%=%BLOCK%-%LEVEL%=%4%-%CHARTID%=%TEST_CHART%-%DIRECTION%=%OUT%-%OFFSET_IN%=%12.5333070755005">
                <a:extLst>
                  <a:ext uri="{FF2B5EF4-FFF2-40B4-BE49-F238E27FC236}">
                    <a16:creationId xmlns:a16="http://schemas.microsoft.com/office/drawing/2014/main" id="{DEE78CB2-D32C-C3EB-6C1D-C1ABAB383934}"/>
                  </a:ext>
                </a:extLst>
              </xdr:cNvPr>
              <xdr:cNvSpPr/>
            </xdr:nvSpPr>
            <xdr:spPr>
              <a:xfrm>
                <a:off x="10863263" y="2065559"/>
                <a:ext cx="503237" cy="159173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36" name="VB_SK_TEST_CHART_L4_BLOCK_7" descr="ELEMENT%=%Other 7%-%VALUE%=%100%-%TYPE%=%BLOCK%-%LEVEL%=%4%-%CHARTID%=%TEST_CHART%-%DIRECTION%=%OUT%-%OFFSET_IN%=%12.5333070755005">
                <a:extLst>
                  <a:ext uri="{FF2B5EF4-FFF2-40B4-BE49-F238E27FC236}">
                    <a16:creationId xmlns:a16="http://schemas.microsoft.com/office/drawing/2014/main" id="{1977CAB4-F420-623F-5CF9-8F803D60B07E}"/>
                  </a:ext>
                </a:extLst>
              </xdr:cNvPr>
              <xdr:cNvSpPr/>
            </xdr:nvSpPr>
            <xdr:spPr>
              <a:xfrm>
                <a:off x="10863263" y="1852122"/>
                <a:ext cx="503237" cy="159173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34" name="VB_SK_TEST_CHART_L4_BLOCK_6" descr="ELEMENT%=%Other 6%-%VALUE%=%100%-%TYPE%=%BLOCK%-%LEVEL%=%4%-%CHARTID%=%TEST_CHART%-%DIRECTION%=%OUT%-%OFFSET_IN%=%12.5333070755005">
                <a:extLst>
                  <a:ext uri="{FF2B5EF4-FFF2-40B4-BE49-F238E27FC236}">
                    <a16:creationId xmlns:a16="http://schemas.microsoft.com/office/drawing/2014/main" id="{41F9E970-7A9B-AED1-FEEB-33FED16A2445}"/>
                  </a:ext>
                </a:extLst>
              </xdr:cNvPr>
              <xdr:cNvSpPr/>
            </xdr:nvSpPr>
            <xdr:spPr>
              <a:xfrm>
                <a:off x="10863263" y="1638685"/>
                <a:ext cx="503237" cy="159173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32" name="VB_SK_TEST_CHART_L4_BLOCK_5" descr="ELEMENT%=%Other 5%-%VALUE%=%100%-%TYPE%=%BLOCK%-%LEVEL%=%4%-%CHARTID%=%TEST_CHART%-%DIRECTION%=%OUT%-%OFFSET_IN%=%12.5333070755005">
                <a:extLst>
                  <a:ext uri="{FF2B5EF4-FFF2-40B4-BE49-F238E27FC236}">
                    <a16:creationId xmlns:a16="http://schemas.microsoft.com/office/drawing/2014/main" id="{AC118397-34AF-6665-02A1-5BA057BE6E4D}"/>
                  </a:ext>
                </a:extLst>
              </xdr:cNvPr>
              <xdr:cNvSpPr/>
            </xdr:nvSpPr>
            <xdr:spPr>
              <a:xfrm>
                <a:off x="10863263" y="1425248"/>
                <a:ext cx="503237" cy="159173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30" name="VB_SK_TEST_CHART_L4_BLOCK_4" descr="ELEMENT%=%Other 4%-%VALUE%=%100%-%TYPE%=%BLOCK%-%LEVEL%=%4%-%CHARTID%=%TEST_CHART%-%DIRECTION%=%OUT%-%OFFSET_IN%=%12.5333070755005">
                <a:extLst>
                  <a:ext uri="{FF2B5EF4-FFF2-40B4-BE49-F238E27FC236}">
                    <a16:creationId xmlns:a16="http://schemas.microsoft.com/office/drawing/2014/main" id="{ADBD9589-043A-8DC9-D13B-4D7972BC5759}"/>
                  </a:ext>
                </a:extLst>
              </xdr:cNvPr>
              <xdr:cNvSpPr/>
            </xdr:nvSpPr>
            <xdr:spPr>
              <a:xfrm>
                <a:off x="10863263" y="1211811"/>
                <a:ext cx="503237" cy="159173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28" name="VB_SK_TEST_CHART_L4_BLOCK_3" descr="ELEMENT%=%Other 3%-%VALUE%=%100%-%TYPE%=%BLOCK%-%LEVEL%=%4%-%CHARTID%=%TEST_CHART%-%DIRECTION%=%OUT%-%OFFSET_IN%=%12.5333070755005">
                <a:extLst>
                  <a:ext uri="{FF2B5EF4-FFF2-40B4-BE49-F238E27FC236}">
                    <a16:creationId xmlns:a16="http://schemas.microsoft.com/office/drawing/2014/main" id="{95DBFCF3-B9C0-299A-808C-F8AF2B7A1E08}"/>
                  </a:ext>
                </a:extLst>
              </xdr:cNvPr>
              <xdr:cNvSpPr/>
            </xdr:nvSpPr>
            <xdr:spPr>
              <a:xfrm>
                <a:off x="10863263" y="998374"/>
                <a:ext cx="503237" cy="159173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26" name="VB_SK_TEST_CHART_L4_BLOCK_2" descr="ELEMENT%=%Other 2%-%VALUE%=%100%-%TYPE%=%BLOCK%-%LEVEL%=%4%-%CHARTID%=%TEST_CHART%-%DIRECTION%=%OUT%-%OFFSET_IN%=%12.5333070755005">
                <a:extLst>
                  <a:ext uri="{FF2B5EF4-FFF2-40B4-BE49-F238E27FC236}">
                    <a16:creationId xmlns:a16="http://schemas.microsoft.com/office/drawing/2014/main" id="{43C72550-25DE-54FE-6EC4-B90FEF0D3760}"/>
                  </a:ext>
                </a:extLst>
              </xdr:cNvPr>
              <xdr:cNvSpPr/>
            </xdr:nvSpPr>
            <xdr:spPr>
              <a:xfrm>
                <a:off x="10863263" y="784937"/>
                <a:ext cx="503237" cy="159173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24" name="VB_SK_TEST_CHART_L4_BLOCK_1" descr="ELEMENT%=%Other 1%-%VALUE%=%100%-%TYPE%=%BLOCK%-%LEVEL%=%4%-%CHARTID%=%TEST_CHART%-%DIRECTION%=%OUT%-%OFFSET_IN%=%12.5333070755005">
                <a:extLst>
                  <a:ext uri="{FF2B5EF4-FFF2-40B4-BE49-F238E27FC236}">
                    <a16:creationId xmlns:a16="http://schemas.microsoft.com/office/drawing/2014/main" id="{4F161EC2-5D94-3ED2-0F37-B533FD7632BC}"/>
                  </a:ext>
                </a:extLst>
              </xdr:cNvPr>
              <xdr:cNvSpPr/>
            </xdr:nvSpPr>
            <xdr:spPr>
              <a:xfrm>
                <a:off x="10863263" y="571500"/>
                <a:ext cx="503237" cy="159173"/>
              </a:xfrm>
              <a:prstGeom prst="rect">
                <a:avLst/>
              </a:prstGeom>
              <a:solidFill>
                <a:srgbClr val="0066CC"/>
              </a:solidFill>
              <a:ln>
                <a:solidFill>
                  <a:srgbClr val="0066CC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[1]!clickHandler3_M" textlink="">
            <xdr:nvSpPr>
              <xdr:cNvPr id="25" name="VB_SK_TEST_CHART_L4_BLOCK_1_LBL" descr="TYPE%=%LABEL%-%CHARTID%=%TEST_CHART">
                <a:extLst>
                  <a:ext uri="{FF2B5EF4-FFF2-40B4-BE49-F238E27FC236}">
                    <a16:creationId xmlns:a16="http://schemas.microsoft.com/office/drawing/2014/main" id="{757682F5-D82E-7EC5-4B85-AC36134E8F42}"/>
                  </a:ext>
                </a:extLst>
              </xdr:cNvPr>
              <xdr:cNvSpPr txBox="1"/>
            </xdr:nvSpPr>
            <xdr:spPr>
              <a:xfrm>
                <a:off x="9441921" y="544368"/>
                <a:ext cx="1421342" cy="21343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1 100 (3.33%)</a:t>
                </a:r>
              </a:p>
            </xdr:txBody>
          </xdr:sp>
          <xdr:sp macro="[1]!clickHandler3_M" textlink="">
            <xdr:nvSpPr>
              <xdr:cNvPr id="27" name="VB_SK_TEST_CHART_L4_BLOCK_2_LBL" descr="TYPE%=%LABEL%-%CHARTID%=%TEST_CHART">
                <a:extLst>
                  <a:ext uri="{FF2B5EF4-FFF2-40B4-BE49-F238E27FC236}">
                    <a16:creationId xmlns:a16="http://schemas.microsoft.com/office/drawing/2014/main" id="{4B7AAFFA-2763-0469-1640-9BB64AF98799}"/>
                  </a:ext>
                </a:extLst>
              </xdr:cNvPr>
              <xdr:cNvSpPr txBox="1"/>
            </xdr:nvSpPr>
            <xdr:spPr>
              <a:xfrm>
                <a:off x="9441921" y="757805"/>
                <a:ext cx="1421342" cy="21343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2 100 (3.33%)</a:t>
                </a:r>
              </a:p>
            </xdr:txBody>
          </xdr:sp>
          <xdr:sp macro="[1]!clickHandler3_M" textlink="">
            <xdr:nvSpPr>
              <xdr:cNvPr id="29" name="VB_SK_TEST_CHART_L4_BLOCK_3_LBL" descr="TYPE%=%LABEL%-%CHARTID%=%TEST_CHART">
                <a:extLst>
                  <a:ext uri="{FF2B5EF4-FFF2-40B4-BE49-F238E27FC236}">
                    <a16:creationId xmlns:a16="http://schemas.microsoft.com/office/drawing/2014/main" id="{89FAD3D0-74A6-2A1D-15F6-A9BC3578B9BA}"/>
                  </a:ext>
                </a:extLst>
              </xdr:cNvPr>
              <xdr:cNvSpPr txBox="1"/>
            </xdr:nvSpPr>
            <xdr:spPr>
              <a:xfrm>
                <a:off x="9441921" y="971242"/>
                <a:ext cx="1421342" cy="21343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3 100 (3.33%)</a:t>
                </a:r>
              </a:p>
            </xdr:txBody>
          </xdr:sp>
          <xdr:sp macro="[1]!clickHandler3_M" textlink="">
            <xdr:nvSpPr>
              <xdr:cNvPr id="31" name="VB_SK_TEST_CHART_L4_BLOCK_4_LBL" descr="TYPE%=%LABEL%-%CHARTID%=%TEST_CHART">
                <a:extLst>
                  <a:ext uri="{FF2B5EF4-FFF2-40B4-BE49-F238E27FC236}">
                    <a16:creationId xmlns:a16="http://schemas.microsoft.com/office/drawing/2014/main" id="{FF0892F3-E8A2-5731-6B64-B6F068176D9A}"/>
                  </a:ext>
                </a:extLst>
              </xdr:cNvPr>
              <xdr:cNvSpPr txBox="1"/>
            </xdr:nvSpPr>
            <xdr:spPr>
              <a:xfrm>
                <a:off x="9441921" y="1184679"/>
                <a:ext cx="1421342" cy="21343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4 100 (3.33%)</a:t>
                </a:r>
              </a:p>
            </xdr:txBody>
          </xdr:sp>
          <xdr:sp macro="[1]!clickHandler3_M" textlink="">
            <xdr:nvSpPr>
              <xdr:cNvPr id="33" name="VB_SK_TEST_CHART_L4_BLOCK_5_LBL" descr="TYPE%=%LABEL%-%CHARTID%=%TEST_CHART">
                <a:extLst>
                  <a:ext uri="{FF2B5EF4-FFF2-40B4-BE49-F238E27FC236}">
                    <a16:creationId xmlns:a16="http://schemas.microsoft.com/office/drawing/2014/main" id="{9254CBF4-100C-504D-2A2E-9E59B22103FB}"/>
                  </a:ext>
                </a:extLst>
              </xdr:cNvPr>
              <xdr:cNvSpPr txBox="1"/>
            </xdr:nvSpPr>
            <xdr:spPr>
              <a:xfrm>
                <a:off x="9441921" y="1398116"/>
                <a:ext cx="1421342" cy="21343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5 100 (3.33%)</a:t>
                </a:r>
              </a:p>
            </xdr:txBody>
          </xdr:sp>
          <xdr:sp macro="[1]!clickHandler3_M" textlink="">
            <xdr:nvSpPr>
              <xdr:cNvPr id="35" name="VB_SK_TEST_CHART_L4_BLOCK_6_LBL" descr="TYPE%=%LABEL%-%CHARTID%=%TEST_CHART">
                <a:extLst>
                  <a:ext uri="{FF2B5EF4-FFF2-40B4-BE49-F238E27FC236}">
                    <a16:creationId xmlns:a16="http://schemas.microsoft.com/office/drawing/2014/main" id="{F4C54584-3D0D-3A44-2C30-053E088CC611}"/>
                  </a:ext>
                </a:extLst>
              </xdr:cNvPr>
              <xdr:cNvSpPr txBox="1"/>
            </xdr:nvSpPr>
            <xdr:spPr>
              <a:xfrm>
                <a:off x="9441921" y="1611553"/>
                <a:ext cx="1421342" cy="21343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6 100 (3.33%)</a:t>
                </a:r>
              </a:p>
            </xdr:txBody>
          </xdr:sp>
          <xdr:sp macro="[1]!clickHandler3_M" textlink="">
            <xdr:nvSpPr>
              <xdr:cNvPr id="37" name="VB_SK_TEST_CHART_L4_BLOCK_7_LBL" descr="TYPE%=%LABEL%-%CHARTID%=%TEST_CHART">
                <a:extLst>
                  <a:ext uri="{FF2B5EF4-FFF2-40B4-BE49-F238E27FC236}">
                    <a16:creationId xmlns:a16="http://schemas.microsoft.com/office/drawing/2014/main" id="{3F2CC280-59B5-CEA2-B283-04C5249D6ED8}"/>
                  </a:ext>
                </a:extLst>
              </xdr:cNvPr>
              <xdr:cNvSpPr txBox="1"/>
            </xdr:nvSpPr>
            <xdr:spPr>
              <a:xfrm>
                <a:off x="9441921" y="1824990"/>
                <a:ext cx="1421342" cy="21343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7 100 (3.33%)</a:t>
                </a:r>
              </a:p>
            </xdr:txBody>
          </xdr:sp>
          <xdr:sp macro="[1]!clickHandler3_M" textlink="">
            <xdr:nvSpPr>
              <xdr:cNvPr id="39" name="VB_SK_TEST_CHART_L4_BLOCK_8_LBL" descr="TYPE%=%LABEL%-%CHARTID%=%TEST_CHART">
                <a:extLst>
                  <a:ext uri="{FF2B5EF4-FFF2-40B4-BE49-F238E27FC236}">
                    <a16:creationId xmlns:a16="http://schemas.microsoft.com/office/drawing/2014/main" id="{7DD513F4-7FC8-1328-2D3C-4B962A85B928}"/>
                  </a:ext>
                </a:extLst>
              </xdr:cNvPr>
              <xdr:cNvSpPr txBox="1"/>
            </xdr:nvSpPr>
            <xdr:spPr>
              <a:xfrm>
                <a:off x="9441921" y="2038427"/>
                <a:ext cx="1421342" cy="21343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8 100 (3.33%)</a:t>
                </a:r>
              </a:p>
            </xdr:txBody>
          </xdr:sp>
          <xdr:sp macro="[1]!clickHandler3_M" textlink="">
            <xdr:nvSpPr>
              <xdr:cNvPr id="41" name="VB_SK_TEST_CHART_L4_BLOCK_9_LBL" descr="TYPE%=%LABEL%-%CHARTID%=%TEST_CHART">
                <a:extLst>
                  <a:ext uri="{FF2B5EF4-FFF2-40B4-BE49-F238E27FC236}">
                    <a16:creationId xmlns:a16="http://schemas.microsoft.com/office/drawing/2014/main" id="{8174A4FE-A7C4-0DE2-A92D-B98F1846C447}"/>
                  </a:ext>
                </a:extLst>
              </xdr:cNvPr>
              <xdr:cNvSpPr txBox="1"/>
            </xdr:nvSpPr>
            <xdr:spPr>
              <a:xfrm>
                <a:off x="9441921" y="2251864"/>
                <a:ext cx="1421342" cy="21343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9 100 (3.33%)</a:t>
                </a:r>
              </a:p>
            </xdr:txBody>
          </xdr:sp>
          <xdr:sp macro="[1]!clickHandler3_M" textlink="">
            <xdr:nvSpPr>
              <xdr:cNvPr id="43" name="VB_SK_TEST_CHART_L4_BLOCK_10_LBL" descr="TYPE%=%LABEL%-%CHARTID%=%TEST_CHART">
                <a:extLst>
                  <a:ext uri="{FF2B5EF4-FFF2-40B4-BE49-F238E27FC236}">
                    <a16:creationId xmlns:a16="http://schemas.microsoft.com/office/drawing/2014/main" id="{E71A03EC-C686-B2A4-4027-B999E221E038}"/>
                  </a:ext>
                </a:extLst>
              </xdr:cNvPr>
              <xdr:cNvSpPr txBox="1"/>
            </xdr:nvSpPr>
            <xdr:spPr>
              <a:xfrm>
                <a:off x="9441921" y="2465301"/>
                <a:ext cx="1421342" cy="21343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10 100 (3.33%)</a:t>
                </a:r>
              </a:p>
            </xdr:txBody>
          </xdr:sp>
          <xdr:sp macro="[1]!clickHandler3_M" textlink="">
            <xdr:nvSpPr>
              <xdr:cNvPr id="45" name="VB_SK_TEST_CHART_L4_BLOCK_11_LBL" descr="TYPE%=%LABEL%-%CHARTID%=%TEST_CHART">
                <a:extLst>
                  <a:ext uri="{FF2B5EF4-FFF2-40B4-BE49-F238E27FC236}">
                    <a16:creationId xmlns:a16="http://schemas.microsoft.com/office/drawing/2014/main" id="{21908D6F-6800-5587-446C-265175563A41}"/>
                  </a:ext>
                </a:extLst>
              </xdr:cNvPr>
              <xdr:cNvSpPr txBox="1"/>
            </xdr:nvSpPr>
            <xdr:spPr>
              <a:xfrm>
                <a:off x="9441921" y="2678738"/>
                <a:ext cx="1421342" cy="21343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11 100 (3.33%)</a:t>
                </a:r>
              </a:p>
            </xdr:txBody>
          </xdr:sp>
          <xdr:sp macro="[1]!clickHandler3_M" textlink="">
            <xdr:nvSpPr>
              <xdr:cNvPr id="47" name="VB_SK_TEST_CHART_L4_BLOCK_12_LBL" descr="TYPE%=%LABEL%-%CHARTID%=%TEST_CHART">
                <a:extLst>
                  <a:ext uri="{FF2B5EF4-FFF2-40B4-BE49-F238E27FC236}">
                    <a16:creationId xmlns:a16="http://schemas.microsoft.com/office/drawing/2014/main" id="{E21EE086-686A-B644-0821-B4DF6F045F65}"/>
                  </a:ext>
                </a:extLst>
              </xdr:cNvPr>
              <xdr:cNvSpPr txBox="1"/>
            </xdr:nvSpPr>
            <xdr:spPr>
              <a:xfrm>
                <a:off x="9441921" y="2892175"/>
                <a:ext cx="1421342" cy="21343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12 100 (3.33%)</a:t>
                </a:r>
              </a:p>
            </xdr:txBody>
          </xdr:sp>
          <xdr:sp macro="[1]!clickHandler3_M" textlink="">
            <xdr:nvSpPr>
              <xdr:cNvPr id="49" name="VB_SK_TEST_CHART_L4_BLOCK_13_LBL" descr="TYPE%=%LABEL%-%CHARTID%=%TEST_CHART">
                <a:extLst>
                  <a:ext uri="{FF2B5EF4-FFF2-40B4-BE49-F238E27FC236}">
                    <a16:creationId xmlns:a16="http://schemas.microsoft.com/office/drawing/2014/main" id="{EC8DF318-72F0-D2B1-0041-FFF0BE4F9430}"/>
                  </a:ext>
                </a:extLst>
              </xdr:cNvPr>
              <xdr:cNvSpPr txBox="1"/>
            </xdr:nvSpPr>
            <xdr:spPr>
              <a:xfrm>
                <a:off x="9441921" y="3105612"/>
                <a:ext cx="1421342" cy="21343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13 100 (3.33%)</a:t>
                </a:r>
              </a:p>
            </xdr:txBody>
          </xdr:sp>
          <xdr:sp macro="[1]!clickHandler3_M" textlink="">
            <xdr:nvSpPr>
              <xdr:cNvPr id="51" name="VB_SK_TEST_CHART_L4_BLOCK_14_LBL" descr="TYPE%=%LABEL%-%CHARTID%=%TEST_CHART">
                <a:extLst>
                  <a:ext uri="{FF2B5EF4-FFF2-40B4-BE49-F238E27FC236}">
                    <a16:creationId xmlns:a16="http://schemas.microsoft.com/office/drawing/2014/main" id="{D1FC8E9C-C112-2B78-DF96-D926C0791A6E}"/>
                  </a:ext>
                </a:extLst>
              </xdr:cNvPr>
              <xdr:cNvSpPr txBox="1"/>
            </xdr:nvSpPr>
            <xdr:spPr>
              <a:xfrm>
                <a:off x="9441921" y="3319049"/>
                <a:ext cx="1421342" cy="21343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14 100 (3.33%)</a:t>
                </a:r>
              </a:p>
            </xdr:txBody>
          </xdr:sp>
          <xdr:sp macro="[1]!clickHandler3_M" textlink="">
            <xdr:nvSpPr>
              <xdr:cNvPr id="53" name="VB_SK_TEST_CHART_L4_BLOCK_15_LBL" descr="TYPE%=%LABEL%-%CHARTID%=%TEST_CHART">
                <a:extLst>
                  <a:ext uri="{FF2B5EF4-FFF2-40B4-BE49-F238E27FC236}">
                    <a16:creationId xmlns:a16="http://schemas.microsoft.com/office/drawing/2014/main" id="{63C25AA4-4CB6-CAD1-56D6-110D2EA61524}"/>
                  </a:ext>
                </a:extLst>
              </xdr:cNvPr>
              <xdr:cNvSpPr txBox="1"/>
            </xdr:nvSpPr>
            <xdr:spPr>
              <a:xfrm>
                <a:off x="9441921" y="3532486"/>
                <a:ext cx="1421342" cy="21343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15 100 (3.33%)</a:t>
                </a:r>
              </a:p>
            </xdr:txBody>
          </xdr:sp>
          <xdr:sp macro="[1]!clickHandler3_M" textlink="">
            <xdr:nvSpPr>
              <xdr:cNvPr id="55" name="VB_SK_TEST_CHART_L4_BLOCK_16_LBL" descr="TYPE%=%LABEL%-%CHARTID%=%TEST_CHART">
                <a:extLst>
                  <a:ext uri="{FF2B5EF4-FFF2-40B4-BE49-F238E27FC236}">
                    <a16:creationId xmlns:a16="http://schemas.microsoft.com/office/drawing/2014/main" id="{B1BD216B-80C8-0002-8B25-735A0563D9CF}"/>
                  </a:ext>
                </a:extLst>
              </xdr:cNvPr>
              <xdr:cNvSpPr txBox="1"/>
            </xdr:nvSpPr>
            <xdr:spPr>
              <a:xfrm>
                <a:off x="9441921" y="3745923"/>
                <a:ext cx="1421342" cy="21343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16 100 (3.33%)</a:t>
                </a:r>
              </a:p>
            </xdr:txBody>
          </xdr:sp>
          <xdr:sp macro="[1]!clickHandler3_M" textlink="">
            <xdr:nvSpPr>
              <xdr:cNvPr id="57" name="VB_SK_TEST_CHART_L4_BLOCK_17_LBL" descr="TYPE%=%LABEL%-%CHARTID%=%TEST_CHART">
                <a:extLst>
                  <a:ext uri="{FF2B5EF4-FFF2-40B4-BE49-F238E27FC236}">
                    <a16:creationId xmlns:a16="http://schemas.microsoft.com/office/drawing/2014/main" id="{5068C4F5-6B80-6F1B-B3A9-5679E4F5BD13}"/>
                  </a:ext>
                </a:extLst>
              </xdr:cNvPr>
              <xdr:cNvSpPr txBox="1"/>
            </xdr:nvSpPr>
            <xdr:spPr>
              <a:xfrm>
                <a:off x="9441921" y="3959360"/>
                <a:ext cx="1421342" cy="21343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17 100 (3.33%)</a:t>
                </a:r>
              </a:p>
            </xdr:txBody>
          </xdr:sp>
          <xdr:sp macro="[1]!clickHandler3_M" textlink="">
            <xdr:nvSpPr>
              <xdr:cNvPr id="59" name="VB_SK_TEST_CHART_L4_BLOCK_18_LBL" descr="TYPE%=%LABEL%-%CHARTID%=%TEST_CHART">
                <a:extLst>
                  <a:ext uri="{FF2B5EF4-FFF2-40B4-BE49-F238E27FC236}">
                    <a16:creationId xmlns:a16="http://schemas.microsoft.com/office/drawing/2014/main" id="{346298F7-CA27-D26E-943D-7515C35148CD}"/>
                  </a:ext>
                </a:extLst>
              </xdr:cNvPr>
              <xdr:cNvSpPr txBox="1"/>
            </xdr:nvSpPr>
            <xdr:spPr>
              <a:xfrm>
                <a:off x="9441921" y="4172797"/>
                <a:ext cx="1421342" cy="372610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18 200 (6.67%)</a:t>
                </a:r>
              </a:p>
            </xdr:txBody>
          </xdr:sp>
          <xdr:sp macro="[1]!clickHandler3_M" textlink="">
            <xdr:nvSpPr>
              <xdr:cNvPr id="61" name="VB_SK_TEST_CHART_L4_BLOCK_19_LBL" descr="TYPE%=%LABEL%-%CHARTID%=%TEST_CHART">
                <a:extLst>
                  <a:ext uri="{FF2B5EF4-FFF2-40B4-BE49-F238E27FC236}">
                    <a16:creationId xmlns:a16="http://schemas.microsoft.com/office/drawing/2014/main" id="{05100A4D-DBC3-FAAE-5A2E-C6C977FBCF99}"/>
                  </a:ext>
                </a:extLst>
              </xdr:cNvPr>
              <xdr:cNvSpPr txBox="1"/>
            </xdr:nvSpPr>
            <xdr:spPr>
              <a:xfrm>
                <a:off x="9441921" y="4545407"/>
                <a:ext cx="1421342" cy="531784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19 300 (10.00%)</a:t>
                </a:r>
              </a:p>
            </xdr:txBody>
          </xdr:sp>
          <xdr:sp macro="[1]!clickHandler3_M" textlink="">
            <xdr:nvSpPr>
              <xdr:cNvPr id="63" name="VB_SK_TEST_CHART_L4_BLOCK_20_LBL" descr="TYPE%=%LABEL%-%CHARTID%=%TEST_CHART">
                <a:extLst>
                  <a:ext uri="{FF2B5EF4-FFF2-40B4-BE49-F238E27FC236}">
                    <a16:creationId xmlns:a16="http://schemas.microsoft.com/office/drawing/2014/main" id="{6CB55710-D7BF-1BB2-486A-06AD9E6EA451}"/>
                  </a:ext>
                </a:extLst>
              </xdr:cNvPr>
              <xdr:cNvSpPr txBox="1"/>
            </xdr:nvSpPr>
            <xdr:spPr>
              <a:xfrm>
                <a:off x="9441921" y="5077191"/>
                <a:ext cx="1421342" cy="850130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20 500 (16.67%)</a:t>
                </a:r>
              </a:p>
            </xdr:txBody>
          </xdr:sp>
          <xdr:sp macro="[1]!clickHandler3_M" textlink="">
            <xdr:nvSpPr>
              <xdr:cNvPr id="65" name="VB_SK_TEST_CHART_L4_BLOCK_21_LBL" descr="TYPE%=%LABEL%-%CHARTID%=%TEST_CHART">
                <a:extLst>
                  <a:ext uri="{FF2B5EF4-FFF2-40B4-BE49-F238E27FC236}">
                    <a16:creationId xmlns:a16="http://schemas.microsoft.com/office/drawing/2014/main" id="{40D1CABD-1DA6-BEAD-AF63-F7A9C82F7169}"/>
                  </a:ext>
                </a:extLst>
              </xdr:cNvPr>
              <xdr:cNvSpPr txBox="1"/>
            </xdr:nvSpPr>
            <xdr:spPr>
              <a:xfrm>
                <a:off x="9441921" y="5927321"/>
                <a:ext cx="1421342" cy="21343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21 100 (3.33%)</a:t>
                </a:r>
              </a:p>
            </xdr:txBody>
          </xdr:sp>
          <xdr:sp macro="[1]!clickHandler3_M" textlink="">
            <xdr:nvSpPr>
              <xdr:cNvPr id="67" name="VB_SK_TEST_CHART_L4_BLOCK_22_LBL" descr="TYPE%=%LABEL%-%CHARTID%=%TEST_CHART">
                <a:extLst>
                  <a:ext uri="{FF2B5EF4-FFF2-40B4-BE49-F238E27FC236}">
                    <a16:creationId xmlns:a16="http://schemas.microsoft.com/office/drawing/2014/main" id="{F924B34E-D063-AC06-93CC-345255E41E90}"/>
                  </a:ext>
                </a:extLst>
              </xdr:cNvPr>
              <xdr:cNvSpPr txBox="1"/>
            </xdr:nvSpPr>
            <xdr:spPr>
              <a:xfrm>
                <a:off x="9441921" y="6140759"/>
                <a:ext cx="1421342" cy="21343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22 100 (3.33%)</a:t>
                </a:r>
              </a:p>
            </xdr:txBody>
          </xdr:sp>
          <xdr:sp macro="[1]!clickHandler3_M" textlink="">
            <xdr:nvSpPr>
              <xdr:cNvPr id="69" name="VB_SK_TEST_CHART_L4_BLOCK_23_LBL" descr="TYPE%=%LABEL%-%CHARTID%=%TEST_CHART">
                <a:extLst>
                  <a:ext uri="{FF2B5EF4-FFF2-40B4-BE49-F238E27FC236}">
                    <a16:creationId xmlns:a16="http://schemas.microsoft.com/office/drawing/2014/main" id="{BBDF35FF-ABD7-12FA-2607-AD6B23D3A3AC}"/>
                  </a:ext>
                </a:extLst>
              </xdr:cNvPr>
              <xdr:cNvSpPr txBox="1"/>
            </xdr:nvSpPr>
            <xdr:spPr>
              <a:xfrm>
                <a:off x="9441921" y="6354195"/>
                <a:ext cx="1421342" cy="21343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>
                    <a:latin typeface="Segoe  UI"/>
                  </a:rPr>
                  <a:t>Other 23 100 (3.33%)</a:t>
                </a:r>
              </a:p>
            </xdr:txBody>
          </xdr:sp>
        </xdr:grp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371475</xdr:colOff>
      <xdr:row>17</xdr:row>
      <xdr:rowOff>190500</xdr:rowOff>
    </xdr:from>
    <xdr:to>
      <xdr:col>14</xdr:col>
      <xdr:colOff>541525</xdr:colOff>
      <xdr:row>41</xdr:row>
      <xdr:rowOff>44494</xdr:rowOff>
    </xdr:to>
    <xdr:pic>
      <xdr:nvPicPr>
        <xdr:cNvPr id="3" name="Picture 2" descr="A diagram of a diagram&#10;&#10;Description automatically generated with medium confidence">
          <a:extLst>
            <a:ext uri="{FF2B5EF4-FFF2-40B4-BE49-F238E27FC236}">
              <a16:creationId xmlns:a16="http://schemas.microsoft.com/office/drawing/2014/main" id="{59CA9927-3C0F-DD3D-CAB0-58E83EF24F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91050" y="3771900"/>
          <a:ext cx="8571100" cy="4883194"/>
        </a:xfrm>
        <a:prstGeom prst="rect">
          <a:avLst/>
        </a:prstGeom>
      </xdr:spPr>
    </xdr:pic>
    <xdr:clientData/>
  </xdr:twoCellAnchor>
  <xdr:twoCellAnchor editAs="oneCell">
    <xdr:from>
      <xdr:col>5</xdr:col>
      <xdr:colOff>285749</xdr:colOff>
      <xdr:row>57</xdr:row>
      <xdr:rowOff>1</xdr:rowOff>
    </xdr:from>
    <xdr:to>
      <xdr:col>14</xdr:col>
      <xdr:colOff>352654</xdr:colOff>
      <xdr:row>82</xdr:row>
      <xdr:rowOff>41323</xdr:rowOff>
    </xdr:to>
    <xdr:pic>
      <xdr:nvPicPr>
        <xdr:cNvPr id="5" name="Picture 4" descr="A group of colorful objects&#10;&#10;Description automatically generated with medium confidence">
          <a:extLst>
            <a:ext uri="{FF2B5EF4-FFF2-40B4-BE49-F238E27FC236}">
              <a16:creationId xmlns:a16="http://schemas.microsoft.com/office/drawing/2014/main" id="{BA1AEF5B-AF6C-A8F9-766C-5C48B73C6E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05324" y="11982451"/>
          <a:ext cx="8467955" cy="5280072"/>
        </a:xfrm>
        <a:prstGeom prst="rect">
          <a:avLst/>
        </a:prstGeom>
      </xdr:spPr>
    </xdr:pic>
    <xdr:clientData/>
  </xdr:twoCellAnchor>
  <xdr:twoCellAnchor editAs="oneCell">
    <xdr:from>
      <xdr:col>3</xdr:col>
      <xdr:colOff>358230</xdr:colOff>
      <xdr:row>110</xdr:row>
      <xdr:rowOff>19050</xdr:rowOff>
    </xdr:from>
    <xdr:to>
      <xdr:col>13</xdr:col>
      <xdr:colOff>556377</xdr:colOff>
      <xdr:row>135</xdr:row>
      <xdr:rowOff>133350</xdr:rowOff>
    </xdr:to>
    <xdr:pic>
      <xdr:nvPicPr>
        <xdr:cNvPr id="6" name="Picture 5" descr="A blue and grey waves&#10;&#10;Description automatically generated with medium confidence">
          <a:extLst>
            <a:ext uri="{FF2B5EF4-FFF2-40B4-BE49-F238E27FC236}">
              <a16:creationId xmlns:a16="http://schemas.microsoft.com/office/drawing/2014/main" id="{E9CCA233-4B78-0BA9-6551-9671B4E200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49105" y="23107650"/>
          <a:ext cx="9046872" cy="53530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\Desktop\UDT.xlam" TargetMode="External"/><Relationship Id="rId1" Type="http://schemas.openxmlformats.org/officeDocument/2006/relationships/externalLinkPath" Target="/Users/P/Desktop/UDT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kins"/>
      <sheetName val="PolarHelp"/>
      <sheetName val="ScoreHelp"/>
      <sheetName val="RadialHelp"/>
      <sheetName val="BulletHelp"/>
      <sheetName val="MekkoHelp"/>
      <sheetName val="MekkoHelp2"/>
      <sheetName val="TreeMapHelp"/>
      <sheetName val="VariHelp"/>
      <sheetName val="WaterHelp"/>
      <sheetName val="Gantt Chart"/>
      <sheetName val="RingHelp"/>
      <sheetName val="OrgChartHelp"/>
      <sheetName val="CyclePlotHelp"/>
      <sheetName val="FunnelHelp"/>
      <sheetName val="SankeyHelp"/>
      <sheetName val="SankeyHelp2"/>
    </sheetNames>
    <definedNames>
      <definedName name="clickHandler3_M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823F7-1A7B-41C8-9D8E-6F99F4A25D86}">
  <dimension ref="A1:CWT1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8.7109375" style="37" bestFit="1" customWidth="1"/>
    <col min="2" max="2" width="3.28515625" style="37" bestFit="1" customWidth="1"/>
    <col min="3" max="5" width="2" style="37" bestFit="1" customWidth="1"/>
    <col min="6" max="6" width="4.42578125" style="37" bestFit="1" customWidth="1"/>
    <col min="7" max="7" width="4.7109375" style="37" bestFit="1" customWidth="1"/>
    <col min="8" max="8" width="4.140625" style="37" bestFit="1" customWidth="1"/>
    <col min="9" max="9" width="7.28515625" style="37" bestFit="1" customWidth="1"/>
    <col min="10" max="10" width="9.42578125" style="37" bestFit="1" customWidth="1"/>
    <col min="11" max="11" width="10.85546875" style="37" bestFit="1" customWidth="1"/>
    <col min="12" max="12" width="7.28515625" style="37" bestFit="1" customWidth="1"/>
    <col min="13" max="14" width="6.140625" style="37" bestFit="1" customWidth="1"/>
    <col min="15" max="17" width="7" style="37" bestFit="1" customWidth="1"/>
    <col min="18" max="18" width="4.85546875" style="37" bestFit="1" customWidth="1"/>
    <col min="19" max="19" width="12" style="37" bestFit="1" customWidth="1"/>
    <col min="20" max="20" width="11.7109375" style="37" bestFit="1" customWidth="1"/>
    <col min="21" max="21" width="9" style="37" bestFit="1" customWidth="1"/>
    <col min="22" max="22" width="10.42578125" style="37" bestFit="1" customWidth="1"/>
    <col min="23" max="23" width="8.28515625" style="37" bestFit="1" customWidth="1"/>
    <col min="24" max="24" width="11.5703125" style="37" bestFit="1" customWidth="1"/>
    <col min="25" max="25" width="4.7109375" style="37" bestFit="1" customWidth="1"/>
    <col min="26" max="26" width="3.28515625" style="37" bestFit="1" customWidth="1"/>
    <col min="27" max="29" width="2" style="37" bestFit="1" customWidth="1"/>
    <col min="30" max="30" width="4.42578125" style="37" bestFit="1" customWidth="1"/>
    <col min="31" max="31" width="4.7109375" style="37" bestFit="1" customWidth="1"/>
    <col min="32" max="32" width="4.140625" style="37" bestFit="1" customWidth="1"/>
    <col min="33" max="33" width="11.5703125" style="37" bestFit="1" customWidth="1"/>
    <col min="34" max="34" width="8.28515625" style="37" bestFit="1" customWidth="1"/>
    <col min="35" max="41" width="6.140625" style="37" bestFit="1" customWidth="1"/>
    <col min="42" max="44" width="7.140625" style="37" bestFit="1" customWidth="1"/>
    <col min="45" max="50" width="7" style="37" bestFit="1" customWidth="1"/>
    <col min="51" max="53" width="8" style="37" bestFit="1" customWidth="1"/>
    <col min="54" max="54" width="12.42578125" style="37" bestFit="1" customWidth="1"/>
    <col min="55" max="55" width="6.7109375" style="37" bestFit="1" customWidth="1"/>
    <col min="56" max="56" width="9.42578125" style="37" bestFit="1" customWidth="1"/>
    <col min="57" max="62" width="2" style="37" bestFit="1" customWidth="1"/>
    <col min="63" max="63" width="8.140625" style="37" bestFit="1" customWidth="1"/>
    <col min="64" max="64" width="7.140625" style="37" bestFit="1" customWidth="1"/>
    <col min="65" max="65" width="7.42578125" style="37" bestFit="1" customWidth="1"/>
    <col min="66" max="100" width="9.140625" style="37"/>
    <col min="101" max="101" width="20.7109375" style="37" bestFit="1" customWidth="1"/>
    <col min="102" max="102" width="12" style="37" bestFit="1" customWidth="1"/>
    <col min="103" max="103" width="11.7109375" style="37" bestFit="1" customWidth="1"/>
    <col min="104" max="104" width="9" style="37" bestFit="1" customWidth="1"/>
    <col min="105" max="105" width="10.42578125" style="37" bestFit="1" customWidth="1"/>
    <col min="106" max="107" width="6.5703125" style="37" bestFit="1" customWidth="1"/>
    <col min="108" max="108" width="4.42578125" style="37" bestFit="1" customWidth="1"/>
    <col min="109" max="110" width="8.140625" style="37" bestFit="1" customWidth="1"/>
    <col min="111" max="112" width="6.5703125" style="37" bestFit="1" customWidth="1"/>
    <col min="113" max="113" width="4.42578125" style="37" bestFit="1" customWidth="1"/>
    <col min="114" max="115" width="8.140625" style="37" bestFit="1" customWidth="1"/>
    <col min="116" max="1500" width="9.140625" style="37"/>
    <col min="1501" max="1501" width="24.5703125" style="37" bestFit="1" customWidth="1"/>
    <col min="1502" max="1502" width="12" style="37" bestFit="1" customWidth="1"/>
    <col min="1503" max="1503" width="11.7109375" style="37" bestFit="1" customWidth="1"/>
    <col min="1504" max="1504" width="9" style="37" bestFit="1" customWidth="1"/>
    <col min="1505" max="1505" width="10.42578125" style="37" bestFit="1" customWidth="1"/>
    <col min="1506" max="1506" width="8.140625" style="37" bestFit="1" customWidth="1"/>
    <col min="1507" max="1600" width="9.140625" style="37"/>
    <col min="1601" max="1601" width="14.85546875" style="37" bestFit="1" customWidth="1"/>
    <col min="1602" max="1602" width="3.28515625" style="37" bestFit="1" customWidth="1"/>
    <col min="1603" max="1603" width="6.5703125" style="37" bestFit="1" customWidth="1"/>
    <col min="1604" max="1605" width="7" style="37" bestFit="1" customWidth="1"/>
    <col min="1606" max="1608" width="6.140625" style="37" bestFit="1" customWidth="1"/>
    <col min="1609" max="1609" width="7.28515625" style="37" bestFit="1" customWidth="1"/>
    <col min="1610" max="1610" width="9.42578125" style="37" bestFit="1" customWidth="1"/>
    <col min="1611" max="1611" width="10" style="37" bestFit="1" customWidth="1"/>
    <col min="1612" max="1612" width="7" style="37" bestFit="1" customWidth="1"/>
    <col min="1613" max="1613" width="8.7109375" style="37" bestFit="1" customWidth="1"/>
    <col min="1614" max="1614" width="4.85546875" style="37" bestFit="1" customWidth="1"/>
    <col min="1615" max="1617" width="7.42578125" style="37" bestFit="1" customWidth="1"/>
    <col min="1618" max="1618" width="6.5703125" style="37" bestFit="1" customWidth="1"/>
    <col min="1619" max="1619" width="12" style="37" bestFit="1" customWidth="1"/>
    <col min="1620" max="1620" width="11.7109375" style="37" bestFit="1" customWidth="1"/>
    <col min="1621" max="1621" width="9" style="37" bestFit="1" customWidth="1"/>
    <col min="1622" max="1622" width="10.42578125" style="37" bestFit="1" customWidth="1"/>
    <col min="1623" max="1623" width="6.5703125" style="37" bestFit="1" customWidth="1"/>
    <col min="1624" max="1624" width="6.85546875" style="37" bestFit="1" customWidth="1"/>
    <col min="1625" max="1900" width="9.140625" style="37"/>
    <col min="1901" max="1901" width="24.5703125" style="37" bestFit="1" customWidth="1"/>
    <col min="1902" max="1902" width="12" style="37" bestFit="1" customWidth="1"/>
    <col min="1903" max="1903" width="11.7109375" style="37" bestFit="1" customWidth="1"/>
    <col min="1904" max="1904" width="9" style="37" bestFit="1" customWidth="1"/>
    <col min="1905" max="1905" width="10.42578125" style="37" bestFit="1" customWidth="1"/>
    <col min="1906" max="2000" width="9.140625" style="37"/>
    <col min="2001" max="2001" width="21.140625" style="37" bestFit="1" customWidth="1"/>
    <col min="2002" max="2002" width="12" style="37" bestFit="1" customWidth="1"/>
    <col min="2003" max="2003" width="11.7109375" style="37" bestFit="1" customWidth="1"/>
    <col min="2004" max="2004" width="9" style="37" bestFit="1" customWidth="1"/>
    <col min="2005" max="2005" width="10.42578125" style="37" bestFit="1" customWidth="1"/>
    <col min="2006" max="2006" width="6.85546875" style="37" bestFit="1" customWidth="1"/>
    <col min="2007" max="2007" width="7" style="37" bestFit="1" customWidth="1"/>
    <col min="2008" max="2008" width="11.42578125" style="37" bestFit="1" customWidth="1"/>
    <col min="2009" max="2009" width="10.28515625" style="37" bestFit="1" customWidth="1"/>
    <col min="2010" max="2010" width="7" style="37" bestFit="1" customWidth="1"/>
    <col min="2011" max="2011" width="5.42578125" style="37" bestFit="1" customWidth="1"/>
    <col min="2012" max="2012" width="18.140625" style="37" bestFit="1" customWidth="1"/>
    <col min="2013" max="2100" width="9.140625" style="37"/>
    <col min="2101" max="2101" width="18.42578125" style="37" bestFit="1" customWidth="1"/>
    <col min="2102" max="2102" width="12" style="37" bestFit="1" customWidth="1"/>
    <col min="2103" max="2103" width="11.7109375" style="37" bestFit="1" customWidth="1"/>
    <col min="2104" max="2104" width="9" style="37" bestFit="1" customWidth="1"/>
    <col min="2105" max="2105" width="10.42578125" style="37" bestFit="1" customWidth="1"/>
    <col min="2106" max="2109" width="9.140625" style="37"/>
  </cols>
  <sheetData>
    <row r="1" spans="1:2646" s="31" customFormat="1" x14ac:dyDescent="0.25">
      <c r="A1" s="25" t="s">
        <v>82</v>
      </c>
      <c r="B1" s="25" t="s">
        <v>83</v>
      </c>
      <c r="C1" s="25">
        <v>1</v>
      </c>
      <c r="D1" s="25">
        <v>2</v>
      </c>
      <c r="E1" s="25">
        <v>3</v>
      </c>
      <c r="F1" s="25" t="s">
        <v>84</v>
      </c>
      <c r="G1" s="25" t="s">
        <v>85</v>
      </c>
      <c r="H1" s="25" t="s">
        <v>86</v>
      </c>
      <c r="I1" s="25" t="s">
        <v>87</v>
      </c>
      <c r="J1" s="25" t="s">
        <v>88</v>
      </c>
      <c r="K1" s="25" t="s">
        <v>89</v>
      </c>
      <c r="L1" s="25" t="s">
        <v>90</v>
      </c>
      <c r="M1" s="25" t="s">
        <v>91</v>
      </c>
      <c r="N1" s="25" t="s">
        <v>92</v>
      </c>
      <c r="O1" s="34" t="s">
        <v>93</v>
      </c>
      <c r="P1" s="25" t="s">
        <v>94</v>
      </c>
      <c r="Q1" s="25" t="s">
        <v>95</v>
      </c>
      <c r="R1" s="25" t="s">
        <v>96</v>
      </c>
      <c r="S1" s="25" t="s">
        <v>97</v>
      </c>
      <c r="T1" s="25" t="s">
        <v>98</v>
      </c>
      <c r="U1" s="25" t="s">
        <v>99</v>
      </c>
      <c r="V1" s="25" t="s">
        <v>100</v>
      </c>
      <c r="W1" s="25" t="s">
        <v>101</v>
      </c>
      <c r="X1" s="25" t="s">
        <v>102</v>
      </c>
      <c r="Y1" s="25" t="s">
        <v>103</v>
      </c>
      <c r="Z1" s="26" t="s">
        <v>104</v>
      </c>
      <c r="AA1" s="26">
        <v>1</v>
      </c>
      <c r="AB1" s="26">
        <v>2</v>
      </c>
      <c r="AC1" s="26">
        <v>3</v>
      </c>
      <c r="AD1" s="26" t="s">
        <v>84</v>
      </c>
      <c r="AE1" s="26" t="s">
        <v>85</v>
      </c>
      <c r="AF1" s="26" t="s">
        <v>86</v>
      </c>
      <c r="AG1" s="26" t="s">
        <v>105</v>
      </c>
      <c r="AH1" s="26" t="s">
        <v>106</v>
      </c>
      <c r="AI1" s="35" t="s">
        <v>107</v>
      </c>
      <c r="AJ1" s="35" t="s">
        <v>108</v>
      </c>
      <c r="AK1" s="35" t="s">
        <v>109</v>
      </c>
      <c r="AL1" s="35" t="s">
        <v>110</v>
      </c>
      <c r="AM1" s="35" t="s">
        <v>111</v>
      </c>
      <c r="AN1" s="35" t="s">
        <v>112</v>
      </c>
      <c r="AO1" s="35" t="s">
        <v>113</v>
      </c>
      <c r="AP1" s="35" t="s">
        <v>114</v>
      </c>
      <c r="AQ1" s="35" t="s">
        <v>115</v>
      </c>
      <c r="AR1" s="35" t="s">
        <v>116</v>
      </c>
      <c r="AS1" s="35" t="s">
        <v>117</v>
      </c>
      <c r="AT1" s="35" t="s">
        <v>118</v>
      </c>
      <c r="AU1" s="35" t="s">
        <v>119</v>
      </c>
      <c r="AV1" s="35" t="s">
        <v>120</v>
      </c>
      <c r="AW1" s="35" t="s">
        <v>121</v>
      </c>
      <c r="AX1" s="35" t="s">
        <v>122</v>
      </c>
      <c r="AY1" s="35" t="s">
        <v>123</v>
      </c>
      <c r="AZ1" s="35" t="s">
        <v>124</v>
      </c>
      <c r="BA1" s="35" t="s">
        <v>125</v>
      </c>
      <c r="BB1" s="36" t="s">
        <v>126</v>
      </c>
      <c r="BC1" s="36" t="s">
        <v>127</v>
      </c>
      <c r="BD1" s="24" t="s">
        <v>128</v>
      </c>
      <c r="BE1" s="25">
        <v>1</v>
      </c>
      <c r="BF1" s="25">
        <v>2</v>
      </c>
      <c r="BG1" s="25">
        <v>3</v>
      </c>
      <c r="BH1" s="26">
        <v>1</v>
      </c>
      <c r="BI1" s="26">
        <v>2</v>
      </c>
      <c r="BJ1" s="26">
        <v>3</v>
      </c>
      <c r="BK1" s="25" t="s">
        <v>129</v>
      </c>
      <c r="BL1" s="25" t="s">
        <v>130</v>
      </c>
      <c r="BM1" s="25" t="s">
        <v>131</v>
      </c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7" t="s">
        <v>132</v>
      </c>
      <c r="CX1" s="27" t="s">
        <v>97</v>
      </c>
      <c r="CY1" s="27" t="s">
        <v>98</v>
      </c>
      <c r="CZ1" s="28" t="s">
        <v>99</v>
      </c>
      <c r="DA1" s="27" t="s">
        <v>100</v>
      </c>
      <c r="DB1" s="28" t="s">
        <v>133</v>
      </c>
      <c r="DC1" s="28" t="s">
        <v>134</v>
      </c>
      <c r="DD1" s="28" t="s">
        <v>135</v>
      </c>
      <c r="DE1" s="28" t="s">
        <v>136</v>
      </c>
      <c r="DF1" s="28" t="s">
        <v>137</v>
      </c>
      <c r="DG1" s="28" t="s">
        <v>133</v>
      </c>
      <c r="DH1" s="28" t="s">
        <v>134</v>
      </c>
      <c r="DI1" s="28" t="s">
        <v>135</v>
      </c>
      <c r="DJ1" s="28" t="s">
        <v>136</v>
      </c>
      <c r="DK1" s="28" t="s">
        <v>137</v>
      </c>
      <c r="DL1" s="28"/>
      <c r="DM1" s="28"/>
      <c r="DN1" s="28"/>
      <c r="DO1" s="28"/>
      <c r="DP1" s="28"/>
      <c r="DQ1" s="28"/>
      <c r="DR1" s="28"/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/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/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/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/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/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/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/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/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28"/>
      <c r="HV1" s="28"/>
      <c r="HW1" s="28"/>
      <c r="HX1" s="28"/>
      <c r="HY1" s="28"/>
      <c r="HZ1" s="28"/>
      <c r="IA1" s="28"/>
      <c r="IB1" s="28"/>
      <c r="IC1" s="28"/>
      <c r="ID1" s="28"/>
      <c r="IE1" s="28"/>
      <c r="IF1" s="28"/>
      <c r="IG1" s="28"/>
      <c r="IH1" s="28"/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/>
      <c r="IU1" s="28"/>
      <c r="IV1" s="28"/>
      <c r="IW1" s="28"/>
      <c r="IX1" s="28"/>
      <c r="IY1" s="28"/>
      <c r="IZ1" s="28"/>
      <c r="JA1" s="28"/>
      <c r="JB1" s="28"/>
      <c r="JC1" s="28"/>
      <c r="JD1" s="28"/>
      <c r="JE1" s="28"/>
      <c r="JF1" s="28"/>
      <c r="JG1" s="28"/>
      <c r="JH1" s="28"/>
      <c r="JI1" s="28"/>
      <c r="JJ1" s="28"/>
      <c r="JK1" s="28"/>
      <c r="JL1" s="28"/>
      <c r="JM1" s="28"/>
      <c r="JN1" s="28"/>
      <c r="JO1" s="28"/>
      <c r="JP1" s="28"/>
      <c r="JQ1" s="28"/>
      <c r="JR1" s="28"/>
      <c r="JS1" s="28"/>
      <c r="JT1" s="28"/>
      <c r="JU1" s="28"/>
      <c r="JV1" s="28"/>
      <c r="JW1" s="28"/>
      <c r="JX1" s="28"/>
      <c r="JY1" s="28"/>
      <c r="JZ1" s="28"/>
      <c r="KA1" s="28"/>
      <c r="KB1" s="28"/>
      <c r="KC1" s="28"/>
      <c r="KD1" s="28"/>
      <c r="KE1" s="28"/>
      <c r="KF1" s="28"/>
      <c r="KG1" s="28"/>
      <c r="KH1" s="28"/>
      <c r="KI1" s="28"/>
      <c r="KJ1" s="28"/>
      <c r="KK1" s="28"/>
      <c r="KL1" s="28"/>
      <c r="KM1" s="28"/>
      <c r="KN1" s="28"/>
      <c r="KO1" s="28"/>
      <c r="KP1" s="28"/>
      <c r="KQ1" s="28"/>
      <c r="KR1" s="28"/>
      <c r="KS1" s="28"/>
      <c r="KT1" s="28"/>
      <c r="KU1" s="28"/>
      <c r="KV1" s="28"/>
      <c r="KW1" s="28"/>
      <c r="KX1" s="28"/>
      <c r="KY1" s="28"/>
      <c r="KZ1" s="28"/>
      <c r="LA1" s="28"/>
      <c r="LB1" s="28"/>
      <c r="LC1" s="28"/>
      <c r="LD1" s="28"/>
      <c r="LE1" s="28"/>
      <c r="LF1" s="28"/>
      <c r="LG1" s="28"/>
      <c r="LH1" s="28"/>
      <c r="LI1" s="28"/>
      <c r="LJ1" s="28"/>
      <c r="LK1" s="28"/>
      <c r="LL1" s="28"/>
      <c r="LM1" s="28"/>
      <c r="LN1" s="28"/>
      <c r="LO1" s="28"/>
      <c r="LP1" s="28"/>
      <c r="LQ1" s="28"/>
      <c r="LR1" s="28"/>
      <c r="LS1" s="28"/>
      <c r="LT1" s="28"/>
      <c r="LU1" s="28"/>
      <c r="LV1" s="28"/>
      <c r="LW1" s="28"/>
      <c r="LX1" s="28"/>
      <c r="LY1" s="28"/>
      <c r="LZ1" s="28"/>
      <c r="MA1" s="28"/>
      <c r="MB1" s="28"/>
      <c r="MC1" s="28"/>
      <c r="MD1" s="28"/>
      <c r="ME1" s="28"/>
      <c r="MF1" s="28"/>
      <c r="MG1" s="28"/>
      <c r="MH1" s="28"/>
      <c r="MI1" s="28"/>
      <c r="MJ1" s="28"/>
      <c r="MK1" s="28"/>
      <c r="ML1" s="28"/>
      <c r="MM1" s="28"/>
      <c r="MN1" s="28"/>
      <c r="MO1" s="28"/>
      <c r="MP1" s="28"/>
      <c r="MQ1" s="28"/>
      <c r="MR1" s="28"/>
      <c r="MS1" s="28"/>
      <c r="MT1" s="28"/>
      <c r="MU1" s="28"/>
      <c r="MV1" s="28"/>
      <c r="MW1" s="28"/>
      <c r="MX1" s="28"/>
      <c r="MY1" s="28"/>
      <c r="MZ1" s="28"/>
      <c r="NA1" s="28"/>
      <c r="NB1" s="28"/>
      <c r="NC1" s="28"/>
      <c r="ND1" s="28"/>
      <c r="NE1" s="28"/>
      <c r="NF1" s="28"/>
      <c r="NG1" s="28"/>
      <c r="NH1" s="28"/>
      <c r="NI1" s="28"/>
      <c r="NJ1" s="28"/>
      <c r="NK1" s="28"/>
      <c r="NL1" s="28"/>
      <c r="NM1" s="28"/>
      <c r="NN1" s="28"/>
      <c r="NO1" s="28"/>
      <c r="NP1" s="28"/>
      <c r="NQ1" s="28"/>
      <c r="NR1" s="28"/>
      <c r="NS1" s="28"/>
      <c r="NT1" s="28"/>
      <c r="NU1" s="28"/>
      <c r="NV1" s="28"/>
      <c r="NW1" s="28"/>
      <c r="NX1" s="28"/>
      <c r="NY1" s="28"/>
      <c r="NZ1" s="28"/>
      <c r="OA1" s="28"/>
      <c r="OB1" s="28"/>
      <c r="OC1" s="28"/>
      <c r="OD1" s="28"/>
      <c r="OE1" s="28"/>
      <c r="OF1" s="28"/>
      <c r="OG1" s="28"/>
      <c r="OH1" s="28"/>
      <c r="OI1" s="28"/>
      <c r="OJ1" s="28"/>
      <c r="OK1" s="28"/>
      <c r="OL1" s="28"/>
      <c r="OM1" s="28"/>
      <c r="ON1" s="28"/>
      <c r="OO1" s="28"/>
      <c r="OP1" s="28"/>
      <c r="OQ1" s="28"/>
      <c r="OR1" s="28"/>
      <c r="OS1" s="28"/>
      <c r="OT1" s="28"/>
      <c r="OU1" s="28"/>
      <c r="OV1" s="28"/>
      <c r="OW1" s="28"/>
      <c r="OX1" s="28"/>
      <c r="OY1" s="28"/>
      <c r="OZ1" s="28"/>
      <c r="PA1" s="28"/>
      <c r="PB1" s="28"/>
      <c r="PC1" s="28"/>
      <c r="PD1" s="28"/>
      <c r="PE1" s="28"/>
      <c r="PF1" s="28"/>
      <c r="PG1" s="28"/>
      <c r="PH1" s="28"/>
      <c r="PI1" s="28"/>
      <c r="PJ1" s="28"/>
      <c r="PK1" s="28"/>
      <c r="PL1" s="28"/>
      <c r="PM1" s="28"/>
      <c r="PN1" s="28"/>
      <c r="PO1" s="28"/>
      <c r="PP1" s="28"/>
      <c r="PQ1" s="28"/>
      <c r="PR1" s="28"/>
      <c r="PS1" s="28"/>
      <c r="PT1" s="28"/>
      <c r="PU1" s="28"/>
      <c r="PV1" s="28"/>
      <c r="PW1" s="28"/>
      <c r="PX1" s="28"/>
      <c r="PY1" s="28"/>
      <c r="PZ1" s="28"/>
      <c r="QA1" s="28"/>
      <c r="QB1" s="28"/>
      <c r="QC1" s="28"/>
      <c r="QD1" s="28"/>
      <c r="QE1" s="28"/>
      <c r="QF1" s="28"/>
      <c r="QG1" s="28"/>
      <c r="QH1" s="28"/>
      <c r="QI1" s="28"/>
      <c r="QJ1" s="28"/>
      <c r="QK1" s="28"/>
      <c r="QL1" s="28"/>
      <c r="QM1" s="28"/>
      <c r="QN1" s="28"/>
      <c r="QO1" s="28"/>
      <c r="QP1" s="28"/>
      <c r="QQ1" s="28"/>
      <c r="QR1" s="28"/>
      <c r="QS1" s="28"/>
      <c r="QT1" s="28"/>
      <c r="QU1" s="28"/>
      <c r="QV1" s="28"/>
      <c r="QW1" s="28"/>
      <c r="QX1" s="28"/>
      <c r="QY1" s="28"/>
      <c r="QZ1" s="28"/>
      <c r="RA1" s="28"/>
      <c r="RB1" s="28"/>
      <c r="RC1" s="28"/>
      <c r="RD1" s="28"/>
      <c r="RE1" s="28"/>
      <c r="RF1" s="28"/>
      <c r="RG1" s="28"/>
      <c r="RH1" s="28"/>
      <c r="RI1" s="28"/>
      <c r="RJ1" s="28"/>
      <c r="RK1" s="28"/>
      <c r="RL1" s="28"/>
      <c r="RM1" s="28"/>
      <c r="RN1" s="28"/>
      <c r="RO1" s="28"/>
      <c r="RP1" s="28"/>
      <c r="RQ1" s="28"/>
      <c r="RR1" s="28"/>
      <c r="RS1" s="28"/>
      <c r="RT1" s="28"/>
      <c r="RU1" s="28"/>
      <c r="RV1" s="28"/>
      <c r="RW1" s="28"/>
      <c r="RX1" s="28"/>
      <c r="RY1" s="28"/>
      <c r="RZ1" s="28"/>
      <c r="SA1" s="28"/>
      <c r="SB1" s="28"/>
      <c r="SC1" s="28"/>
      <c r="SD1" s="28"/>
      <c r="SE1" s="28"/>
      <c r="SF1" s="28"/>
      <c r="SG1" s="28"/>
      <c r="SH1" s="28"/>
      <c r="SI1" s="28"/>
      <c r="SJ1" s="28"/>
      <c r="SK1" s="28"/>
      <c r="SL1" s="28"/>
      <c r="SM1" s="28"/>
      <c r="SN1" s="28"/>
      <c r="SO1" s="28"/>
      <c r="SP1" s="28"/>
      <c r="SQ1" s="28"/>
      <c r="SR1" s="28"/>
      <c r="SS1" s="28"/>
      <c r="ST1" s="28"/>
      <c r="SU1" s="28"/>
      <c r="SV1" s="28"/>
      <c r="SW1" s="28"/>
      <c r="SX1" s="28"/>
      <c r="SY1" s="28"/>
      <c r="SZ1" s="28"/>
      <c r="TA1" s="28"/>
      <c r="TB1" s="28"/>
      <c r="TC1" s="28"/>
      <c r="TD1" s="28"/>
      <c r="TE1" s="28"/>
      <c r="TF1" s="28"/>
      <c r="TG1" s="28"/>
      <c r="TH1" s="28"/>
      <c r="TI1" s="28"/>
      <c r="TJ1" s="28"/>
      <c r="TK1" s="28"/>
      <c r="TL1" s="28"/>
      <c r="TM1" s="28"/>
      <c r="TN1" s="28"/>
      <c r="TO1" s="28"/>
      <c r="TP1" s="28"/>
      <c r="TQ1" s="28"/>
      <c r="TR1" s="28"/>
      <c r="TS1" s="28"/>
      <c r="TT1" s="28"/>
      <c r="TU1" s="28"/>
      <c r="TV1" s="28"/>
      <c r="TW1" s="28"/>
      <c r="TX1" s="28"/>
      <c r="TY1" s="28"/>
      <c r="TZ1" s="28"/>
      <c r="UA1" s="28"/>
      <c r="UB1" s="28"/>
      <c r="UC1" s="28"/>
      <c r="UD1" s="28"/>
      <c r="UE1" s="28"/>
      <c r="UF1" s="28"/>
      <c r="UG1" s="28"/>
      <c r="UH1" s="28"/>
      <c r="UI1" s="28"/>
      <c r="UJ1" s="28"/>
      <c r="UK1" s="28"/>
      <c r="UL1" s="28"/>
      <c r="UM1" s="28"/>
      <c r="UN1" s="28"/>
      <c r="UO1" s="28"/>
      <c r="UP1" s="28"/>
      <c r="UQ1" s="28"/>
      <c r="UR1" s="28"/>
      <c r="US1" s="28"/>
      <c r="UT1" s="28"/>
      <c r="UU1" s="28"/>
      <c r="UV1" s="28"/>
      <c r="UW1" s="28"/>
      <c r="UX1" s="28"/>
      <c r="UY1" s="28"/>
      <c r="UZ1" s="28"/>
      <c r="VA1" s="28"/>
      <c r="VB1" s="28"/>
      <c r="VC1" s="28"/>
      <c r="VD1" s="28"/>
      <c r="VE1" s="28"/>
      <c r="VF1" s="28"/>
      <c r="VG1" s="28"/>
      <c r="VH1" s="28"/>
      <c r="VI1" s="28"/>
      <c r="VJ1" s="28"/>
      <c r="VK1" s="28"/>
      <c r="VL1" s="28"/>
      <c r="VM1" s="28"/>
      <c r="VN1" s="28"/>
      <c r="VO1" s="28"/>
      <c r="VP1" s="28"/>
      <c r="VQ1" s="28"/>
      <c r="VR1" s="28"/>
      <c r="VS1" s="28"/>
      <c r="VT1" s="28"/>
      <c r="VU1" s="28"/>
      <c r="VV1" s="28"/>
      <c r="VW1" s="28"/>
      <c r="VX1" s="28"/>
      <c r="VY1" s="28"/>
      <c r="VZ1" s="28"/>
      <c r="WA1" s="28"/>
      <c r="WB1" s="28"/>
      <c r="WC1" s="28"/>
      <c r="WD1" s="28"/>
      <c r="WE1" s="28"/>
      <c r="WF1" s="28"/>
      <c r="WG1" s="28"/>
      <c r="WH1" s="28"/>
      <c r="WI1" s="28"/>
      <c r="WJ1" s="28"/>
      <c r="WK1" s="28"/>
      <c r="WL1" s="28"/>
      <c r="WM1" s="28"/>
      <c r="WN1" s="28"/>
      <c r="WO1" s="28"/>
      <c r="WP1" s="28"/>
      <c r="WQ1" s="28"/>
      <c r="WR1" s="28"/>
      <c r="WS1" s="28"/>
      <c r="WT1" s="28"/>
      <c r="WU1" s="28"/>
      <c r="WV1" s="28"/>
      <c r="WW1" s="28"/>
      <c r="WX1" s="28"/>
      <c r="WY1" s="28"/>
      <c r="WZ1" s="28"/>
      <c r="XA1" s="28"/>
      <c r="XB1" s="28"/>
      <c r="XC1" s="28"/>
      <c r="XD1" s="28"/>
      <c r="XE1" s="28"/>
      <c r="XF1" s="28"/>
      <c r="XG1" s="28"/>
      <c r="XH1" s="28"/>
      <c r="XI1" s="28"/>
      <c r="XJ1" s="28"/>
      <c r="XK1" s="28"/>
      <c r="XL1" s="28"/>
      <c r="XM1" s="28"/>
      <c r="XN1" s="28"/>
      <c r="XO1" s="28"/>
      <c r="XP1" s="28"/>
      <c r="XQ1" s="28"/>
      <c r="XR1" s="28"/>
      <c r="XS1" s="28"/>
      <c r="XT1" s="28"/>
      <c r="XU1" s="28"/>
      <c r="XV1" s="28"/>
      <c r="XW1" s="28"/>
      <c r="XX1" s="28"/>
      <c r="XY1" s="28"/>
      <c r="XZ1" s="28"/>
      <c r="YA1" s="28"/>
      <c r="YB1" s="28"/>
      <c r="YC1" s="28"/>
      <c r="YD1" s="28"/>
      <c r="YE1" s="28"/>
      <c r="YF1" s="28"/>
      <c r="YG1" s="28"/>
      <c r="YH1" s="28"/>
      <c r="YI1" s="28"/>
      <c r="YJ1" s="28"/>
      <c r="YK1" s="28"/>
      <c r="YL1" s="28"/>
      <c r="YM1" s="28"/>
      <c r="YN1" s="28"/>
      <c r="YO1" s="28"/>
      <c r="YP1" s="28"/>
      <c r="YQ1" s="28"/>
      <c r="YR1" s="28"/>
      <c r="YS1" s="28"/>
      <c r="YT1" s="28"/>
      <c r="YU1" s="28"/>
      <c r="YV1" s="28"/>
      <c r="YW1" s="28"/>
      <c r="YX1" s="28"/>
      <c r="YY1" s="28"/>
      <c r="YZ1" s="28"/>
      <c r="ZA1" s="28"/>
      <c r="ZB1" s="28"/>
      <c r="ZC1" s="28"/>
      <c r="ZD1" s="28"/>
      <c r="ZE1" s="28"/>
      <c r="ZF1" s="28"/>
      <c r="ZG1" s="28"/>
      <c r="ZH1" s="28"/>
      <c r="ZI1" s="28"/>
      <c r="ZJ1" s="28"/>
      <c r="ZK1" s="28"/>
      <c r="ZL1" s="28"/>
      <c r="ZM1" s="28"/>
      <c r="ZN1" s="28"/>
      <c r="ZO1" s="28"/>
      <c r="ZP1" s="28"/>
      <c r="ZQ1" s="28"/>
      <c r="ZR1" s="28"/>
      <c r="ZS1" s="28"/>
      <c r="ZT1" s="28"/>
      <c r="ZU1" s="28"/>
      <c r="ZV1" s="28"/>
      <c r="ZW1" s="28"/>
      <c r="ZX1" s="28"/>
      <c r="ZY1" s="28"/>
      <c r="ZZ1" s="28"/>
      <c r="AAA1" s="28"/>
      <c r="AAB1" s="28"/>
      <c r="AAC1" s="28"/>
      <c r="AAD1" s="28"/>
      <c r="AAE1" s="28"/>
      <c r="AAF1" s="28"/>
      <c r="AAG1" s="28"/>
      <c r="AAH1" s="28"/>
      <c r="AAI1" s="28"/>
      <c r="AAJ1" s="28"/>
      <c r="AAK1" s="28"/>
      <c r="AAL1" s="28"/>
      <c r="AAM1" s="28"/>
      <c r="AAN1" s="28"/>
      <c r="AAO1" s="28"/>
      <c r="AAP1" s="28"/>
      <c r="AAQ1" s="28"/>
      <c r="AAR1" s="28"/>
      <c r="AAS1" s="28"/>
      <c r="AAT1" s="28"/>
      <c r="AAU1" s="28"/>
      <c r="AAV1" s="28"/>
      <c r="AAW1" s="28"/>
      <c r="AAX1" s="28"/>
      <c r="AAY1" s="28"/>
      <c r="AAZ1" s="28"/>
      <c r="ABA1" s="28"/>
      <c r="ABB1" s="28"/>
      <c r="ABC1" s="28"/>
      <c r="ABD1" s="28"/>
      <c r="ABE1" s="28"/>
      <c r="ABF1" s="28"/>
      <c r="ABG1" s="28"/>
      <c r="ABH1" s="28"/>
      <c r="ABI1" s="28"/>
      <c r="ABJ1" s="28"/>
      <c r="ABK1" s="28"/>
      <c r="ABL1" s="28"/>
      <c r="ABM1" s="28"/>
      <c r="ABN1" s="28"/>
      <c r="ABO1" s="28"/>
      <c r="ABP1" s="28"/>
      <c r="ABQ1" s="28"/>
      <c r="ABR1" s="28"/>
      <c r="ABS1" s="28"/>
      <c r="ABT1" s="28"/>
      <c r="ABU1" s="28"/>
      <c r="ABV1" s="28"/>
      <c r="ABW1" s="28"/>
      <c r="ABX1" s="28"/>
      <c r="ABY1" s="28"/>
      <c r="ABZ1" s="28"/>
      <c r="ACA1" s="28"/>
      <c r="ACB1" s="28"/>
      <c r="ACC1" s="28"/>
      <c r="ACD1" s="28"/>
      <c r="ACE1" s="28"/>
      <c r="ACF1" s="28"/>
      <c r="ACG1" s="28"/>
      <c r="ACH1" s="28"/>
      <c r="ACI1" s="28"/>
      <c r="ACJ1" s="28"/>
      <c r="ACK1" s="28"/>
      <c r="ACL1" s="28"/>
      <c r="ACM1" s="28"/>
      <c r="ACN1" s="28"/>
      <c r="ACO1" s="28"/>
      <c r="ACP1" s="28"/>
      <c r="ACQ1" s="28"/>
      <c r="ACR1" s="28"/>
      <c r="ACS1" s="28"/>
      <c r="ACT1" s="28"/>
      <c r="ACU1" s="28"/>
      <c r="ACV1" s="28"/>
      <c r="ACW1" s="28"/>
      <c r="ACX1" s="28"/>
      <c r="ACY1" s="28"/>
      <c r="ACZ1" s="28"/>
      <c r="ADA1" s="28"/>
      <c r="ADB1" s="28"/>
      <c r="ADC1" s="28"/>
      <c r="ADD1" s="28"/>
      <c r="ADE1" s="28"/>
      <c r="ADF1" s="28"/>
      <c r="ADG1" s="28"/>
      <c r="ADH1" s="28"/>
      <c r="ADI1" s="28"/>
      <c r="ADJ1" s="28"/>
      <c r="ADK1" s="28"/>
      <c r="ADL1" s="28"/>
      <c r="ADM1" s="28"/>
      <c r="ADN1" s="28"/>
      <c r="ADO1" s="28"/>
      <c r="ADP1" s="28"/>
      <c r="ADQ1" s="28"/>
      <c r="ADR1" s="28"/>
      <c r="ADS1" s="28"/>
      <c r="ADT1" s="28"/>
      <c r="ADU1" s="28"/>
      <c r="ADV1" s="28"/>
      <c r="ADW1" s="28"/>
      <c r="ADX1" s="28"/>
      <c r="ADY1" s="28"/>
      <c r="ADZ1" s="28"/>
      <c r="AEA1" s="28"/>
      <c r="AEB1" s="28"/>
      <c r="AEC1" s="28"/>
      <c r="AED1" s="28"/>
      <c r="AEE1" s="28"/>
      <c r="AEF1" s="28"/>
      <c r="AEG1" s="28"/>
      <c r="AEH1" s="28"/>
      <c r="AEI1" s="28"/>
      <c r="AEJ1" s="28"/>
      <c r="AEK1" s="28"/>
      <c r="AEL1" s="28"/>
      <c r="AEM1" s="28"/>
      <c r="AEN1" s="28"/>
      <c r="AEO1" s="28"/>
      <c r="AEP1" s="28"/>
      <c r="AEQ1" s="28"/>
      <c r="AER1" s="28"/>
      <c r="AES1" s="28"/>
      <c r="AET1" s="28"/>
      <c r="AEU1" s="28"/>
      <c r="AEV1" s="28"/>
      <c r="AEW1" s="28"/>
      <c r="AEX1" s="28"/>
      <c r="AEY1" s="28"/>
      <c r="AEZ1" s="28"/>
      <c r="AFA1" s="28"/>
      <c r="AFB1" s="28"/>
      <c r="AFC1" s="28"/>
      <c r="AFD1" s="28"/>
      <c r="AFE1" s="28"/>
      <c r="AFF1" s="28"/>
      <c r="AFG1" s="28"/>
      <c r="AFH1" s="28"/>
      <c r="AFI1" s="28"/>
      <c r="AFJ1" s="28"/>
      <c r="AFK1" s="28"/>
      <c r="AFL1" s="28"/>
      <c r="AFM1" s="28"/>
      <c r="AFN1" s="28"/>
      <c r="AFO1" s="28"/>
      <c r="AFP1" s="28"/>
      <c r="AFQ1" s="28"/>
      <c r="AFR1" s="28"/>
      <c r="AFS1" s="28"/>
      <c r="AFT1" s="28"/>
      <c r="AFU1" s="28"/>
      <c r="AFV1" s="28"/>
      <c r="AFW1" s="28"/>
      <c r="AFX1" s="28"/>
      <c r="AFY1" s="28"/>
      <c r="AFZ1" s="28"/>
      <c r="AGA1" s="28"/>
      <c r="AGB1" s="28"/>
      <c r="AGC1" s="28"/>
      <c r="AGD1" s="28"/>
      <c r="AGE1" s="28"/>
      <c r="AGF1" s="28"/>
      <c r="AGG1" s="28"/>
      <c r="AGH1" s="28"/>
      <c r="AGI1" s="28"/>
      <c r="AGJ1" s="28"/>
      <c r="AGK1" s="28"/>
      <c r="AGL1" s="28"/>
      <c r="AGM1" s="28"/>
      <c r="AGN1" s="28"/>
      <c r="AGO1" s="28"/>
      <c r="AGP1" s="28"/>
      <c r="AGQ1" s="28"/>
      <c r="AGR1" s="28"/>
      <c r="AGS1" s="28"/>
      <c r="AGT1" s="28"/>
      <c r="AGU1" s="28"/>
      <c r="AGV1" s="28"/>
      <c r="AGW1" s="28"/>
      <c r="AGX1" s="28"/>
      <c r="AGY1" s="28"/>
      <c r="AGZ1" s="28"/>
      <c r="AHA1" s="28"/>
      <c r="AHB1" s="28"/>
      <c r="AHC1" s="28"/>
      <c r="AHD1" s="28"/>
      <c r="AHE1" s="28"/>
      <c r="AHF1" s="28"/>
      <c r="AHG1" s="28"/>
      <c r="AHH1" s="28"/>
      <c r="AHI1" s="28"/>
      <c r="AHJ1" s="28"/>
      <c r="AHK1" s="28"/>
      <c r="AHL1" s="28"/>
      <c r="AHM1" s="28"/>
      <c r="AHN1" s="28"/>
      <c r="AHO1" s="28"/>
      <c r="AHP1" s="28"/>
      <c r="AHQ1" s="28"/>
      <c r="AHR1" s="28"/>
      <c r="AHS1" s="28"/>
      <c r="AHT1" s="28"/>
      <c r="AHU1" s="28"/>
      <c r="AHV1" s="28"/>
      <c r="AHW1" s="28"/>
      <c r="AHX1" s="28"/>
      <c r="AHY1" s="28"/>
      <c r="AHZ1" s="28"/>
      <c r="AIA1" s="28"/>
      <c r="AIB1" s="28"/>
      <c r="AIC1" s="28"/>
      <c r="AID1" s="28"/>
      <c r="AIE1" s="28"/>
      <c r="AIF1" s="28"/>
      <c r="AIG1" s="28"/>
      <c r="AIH1" s="28"/>
      <c r="AII1" s="28"/>
      <c r="AIJ1" s="28"/>
      <c r="AIK1" s="28"/>
      <c r="AIL1" s="28"/>
      <c r="AIM1" s="28"/>
      <c r="AIN1" s="28"/>
      <c r="AIO1" s="28"/>
      <c r="AIP1" s="28"/>
      <c r="AIQ1" s="28"/>
      <c r="AIR1" s="28"/>
      <c r="AIS1" s="28"/>
      <c r="AIT1" s="28"/>
      <c r="AIU1" s="28"/>
      <c r="AIV1" s="28"/>
      <c r="AIW1" s="28"/>
      <c r="AIX1" s="28"/>
      <c r="AIY1" s="28"/>
      <c r="AIZ1" s="28"/>
      <c r="AJA1" s="28"/>
      <c r="AJB1" s="28"/>
      <c r="AJC1" s="28"/>
      <c r="AJD1" s="28"/>
      <c r="AJE1" s="28"/>
      <c r="AJF1" s="28"/>
      <c r="AJG1" s="28"/>
      <c r="AJH1" s="28"/>
      <c r="AJI1" s="28"/>
      <c r="AJJ1" s="28"/>
      <c r="AJK1" s="28"/>
      <c r="AJL1" s="28"/>
      <c r="AJM1" s="28"/>
      <c r="AJN1" s="28"/>
      <c r="AJO1" s="28"/>
      <c r="AJP1" s="28"/>
      <c r="AJQ1" s="28"/>
      <c r="AJR1" s="28"/>
      <c r="AJS1" s="28"/>
      <c r="AJT1" s="28"/>
      <c r="AJU1" s="28"/>
      <c r="AJV1" s="28"/>
      <c r="AJW1" s="28"/>
      <c r="AJX1" s="28"/>
      <c r="AJY1" s="28"/>
      <c r="AJZ1" s="28"/>
      <c r="AKA1" s="28"/>
      <c r="AKB1" s="28"/>
      <c r="AKC1" s="28"/>
      <c r="AKD1" s="28"/>
      <c r="AKE1" s="28"/>
      <c r="AKF1" s="28"/>
      <c r="AKG1" s="28"/>
      <c r="AKH1" s="28"/>
      <c r="AKI1" s="28"/>
      <c r="AKJ1" s="28"/>
      <c r="AKK1" s="28"/>
      <c r="AKL1" s="28"/>
      <c r="AKM1" s="28"/>
      <c r="AKN1" s="28"/>
      <c r="AKO1" s="28"/>
      <c r="AKP1" s="28"/>
      <c r="AKQ1" s="28"/>
      <c r="AKR1" s="28"/>
      <c r="AKS1" s="28"/>
      <c r="AKT1" s="28"/>
      <c r="AKU1" s="28"/>
      <c r="AKV1" s="28"/>
      <c r="AKW1" s="28"/>
      <c r="AKX1" s="28"/>
      <c r="AKY1" s="28"/>
      <c r="AKZ1" s="28"/>
      <c r="ALA1" s="28"/>
      <c r="ALB1" s="28"/>
      <c r="ALC1" s="28"/>
      <c r="ALD1" s="28"/>
      <c r="ALE1" s="28"/>
      <c r="ALF1" s="28"/>
      <c r="ALG1" s="28"/>
      <c r="ALH1" s="28"/>
      <c r="ALI1" s="28"/>
      <c r="ALJ1" s="28"/>
      <c r="ALK1" s="28"/>
      <c r="ALL1" s="28"/>
      <c r="ALM1" s="28"/>
      <c r="ALN1" s="28"/>
      <c r="ALO1" s="28"/>
      <c r="ALP1" s="28"/>
      <c r="ALQ1" s="28"/>
      <c r="ALR1" s="28"/>
      <c r="ALS1" s="28"/>
      <c r="ALT1" s="28"/>
      <c r="ALU1" s="28"/>
      <c r="ALV1" s="28"/>
      <c r="ALW1" s="28"/>
      <c r="ALX1" s="28"/>
      <c r="ALY1" s="28"/>
      <c r="ALZ1" s="28"/>
      <c r="AMA1" s="28"/>
      <c r="AMB1" s="28"/>
      <c r="AMC1" s="28"/>
      <c r="AMD1" s="28"/>
      <c r="AME1" s="28"/>
      <c r="AMF1" s="28"/>
      <c r="AMG1" s="28"/>
      <c r="AMH1" s="28"/>
      <c r="AMI1" s="28"/>
      <c r="AMJ1" s="28"/>
      <c r="AMK1" s="28"/>
      <c r="AML1" s="28"/>
      <c r="AMM1" s="28"/>
      <c r="AMN1" s="28"/>
      <c r="AMO1" s="28"/>
      <c r="AMP1" s="28"/>
      <c r="AMQ1" s="28"/>
      <c r="AMR1" s="28"/>
      <c r="AMS1" s="28"/>
      <c r="AMT1" s="28"/>
      <c r="AMU1" s="28"/>
      <c r="AMV1" s="28"/>
      <c r="AMW1" s="28"/>
      <c r="AMX1" s="28"/>
      <c r="AMY1" s="28"/>
      <c r="AMZ1" s="28"/>
      <c r="ANA1" s="28"/>
      <c r="ANB1" s="28"/>
      <c r="ANC1" s="28"/>
      <c r="AND1" s="28"/>
      <c r="ANE1" s="28"/>
      <c r="ANF1" s="28"/>
      <c r="ANG1" s="28"/>
      <c r="ANH1" s="28"/>
      <c r="ANI1" s="28"/>
      <c r="ANJ1" s="28"/>
      <c r="ANK1" s="28"/>
      <c r="ANL1" s="28"/>
      <c r="ANM1" s="28"/>
      <c r="ANN1" s="28"/>
      <c r="ANO1" s="28"/>
      <c r="ANP1" s="28"/>
      <c r="ANQ1" s="28"/>
      <c r="ANR1" s="28"/>
      <c r="ANS1" s="28"/>
      <c r="ANT1" s="28"/>
      <c r="ANU1" s="28"/>
      <c r="ANV1" s="28"/>
      <c r="ANW1" s="28"/>
      <c r="ANX1" s="28"/>
      <c r="ANY1" s="28"/>
      <c r="ANZ1" s="28"/>
      <c r="AOA1" s="28"/>
      <c r="AOB1" s="28"/>
      <c r="AOC1" s="28"/>
      <c r="AOD1" s="28"/>
      <c r="AOE1" s="28"/>
      <c r="AOF1" s="28"/>
      <c r="AOG1" s="28"/>
      <c r="AOH1" s="28"/>
      <c r="AOI1" s="28"/>
      <c r="AOJ1" s="28"/>
      <c r="AOK1" s="28"/>
      <c r="AOL1" s="28"/>
      <c r="AOM1" s="28"/>
      <c r="AON1" s="28"/>
      <c r="AOO1" s="28"/>
      <c r="AOP1" s="28"/>
      <c r="AOQ1" s="28"/>
      <c r="AOR1" s="28"/>
      <c r="AOS1" s="28"/>
      <c r="AOT1" s="28"/>
      <c r="AOU1" s="28"/>
      <c r="AOV1" s="28"/>
      <c r="AOW1" s="28"/>
      <c r="AOX1" s="28"/>
      <c r="AOY1" s="28"/>
      <c r="AOZ1" s="28"/>
      <c r="APA1" s="28"/>
      <c r="APB1" s="28"/>
      <c r="APC1" s="28"/>
      <c r="APD1" s="28"/>
      <c r="APE1" s="28"/>
      <c r="APF1" s="28"/>
      <c r="APG1" s="28"/>
      <c r="APH1" s="28"/>
      <c r="API1" s="28"/>
      <c r="APJ1" s="28"/>
      <c r="APK1" s="28"/>
      <c r="APL1" s="28"/>
      <c r="APM1" s="28"/>
      <c r="APN1" s="28"/>
      <c r="APO1" s="28"/>
      <c r="APP1" s="28"/>
      <c r="APQ1" s="28"/>
      <c r="APR1" s="28"/>
      <c r="APS1" s="28"/>
      <c r="APT1" s="28"/>
      <c r="APU1" s="28"/>
      <c r="APV1" s="28"/>
      <c r="APW1" s="28"/>
      <c r="APX1" s="28"/>
      <c r="APY1" s="28"/>
      <c r="APZ1" s="28"/>
      <c r="AQA1" s="28"/>
      <c r="AQB1" s="28"/>
      <c r="AQC1" s="28"/>
      <c r="AQD1" s="28"/>
      <c r="AQE1" s="28"/>
      <c r="AQF1" s="28"/>
      <c r="AQG1" s="28"/>
      <c r="AQH1" s="28"/>
      <c r="AQI1" s="28"/>
      <c r="AQJ1" s="28"/>
      <c r="AQK1" s="28"/>
      <c r="AQL1" s="28"/>
      <c r="AQM1" s="28"/>
      <c r="AQN1" s="28"/>
      <c r="AQO1" s="28"/>
      <c r="AQP1" s="28"/>
      <c r="AQQ1" s="28"/>
      <c r="AQR1" s="28"/>
      <c r="AQS1" s="28"/>
      <c r="AQT1" s="28"/>
      <c r="AQU1" s="28"/>
      <c r="AQV1" s="28"/>
      <c r="AQW1" s="28"/>
      <c r="AQX1" s="28"/>
      <c r="AQY1" s="28"/>
      <c r="AQZ1" s="28"/>
      <c r="ARA1" s="28"/>
      <c r="ARB1" s="28"/>
      <c r="ARC1" s="28"/>
      <c r="ARD1" s="28"/>
      <c r="ARE1" s="28"/>
      <c r="ARF1" s="28"/>
      <c r="ARG1" s="28"/>
      <c r="ARH1" s="28"/>
      <c r="ARI1" s="28"/>
      <c r="ARJ1" s="28"/>
      <c r="ARK1" s="28"/>
      <c r="ARL1" s="28"/>
      <c r="ARM1" s="28"/>
      <c r="ARN1" s="28"/>
      <c r="ARO1" s="28"/>
      <c r="ARP1" s="28"/>
      <c r="ARQ1" s="28"/>
      <c r="ARR1" s="28"/>
      <c r="ARS1" s="28"/>
      <c r="ART1" s="28"/>
      <c r="ARU1" s="28"/>
      <c r="ARV1" s="28"/>
      <c r="ARW1" s="28"/>
      <c r="ARX1" s="28"/>
      <c r="ARY1" s="28"/>
      <c r="ARZ1" s="28"/>
      <c r="ASA1" s="28"/>
      <c r="ASB1" s="28"/>
      <c r="ASC1" s="28"/>
      <c r="ASD1" s="28"/>
      <c r="ASE1" s="28"/>
      <c r="ASF1" s="28"/>
      <c r="ASG1" s="28"/>
      <c r="ASH1" s="28"/>
      <c r="ASI1" s="28"/>
      <c r="ASJ1" s="28"/>
      <c r="ASK1" s="28"/>
      <c r="ASL1" s="28"/>
      <c r="ASM1" s="28"/>
      <c r="ASN1" s="28"/>
      <c r="ASO1" s="28"/>
      <c r="ASP1" s="28"/>
      <c r="ASQ1" s="28"/>
      <c r="ASR1" s="28"/>
      <c r="ASS1" s="28"/>
      <c r="AST1" s="28"/>
      <c r="ASU1" s="28"/>
      <c r="ASV1" s="28"/>
      <c r="ASW1" s="28"/>
      <c r="ASX1" s="28"/>
      <c r="ASY1" s="28"/>
      <c r="ASZ1" s="28"/>
      <c r="ATA1" s="28"/>
      <c r="ATB1" s="28"/>
      <c r="ATC1" s="28"/>
      <c r="ATD1" s="28"/>
      <c r="ATE1" s="28"/>
      <c r="ATF1" s="28"/>
      <c r="ATG1" s="28"/>
      <c r="ATH1" s="28"/>
      <c r="ATI1" s="28"/>
      <c r="ATJ1" s="28"/>
      <c r="ATK1" s="28"/>
      <c r="ATL1" s="28"/>
      <c r="ATM1" s="28"/>
      <c r="ATN1" s="28"/>
      <c r="ATO1" s="28"/>
      <c r="ATP1" s="28"/>
      <c r="ATQ1" s="28"/>
      <c r="ATR1" s="28"/>
      <c r="ATS1" s="28"/>
      <c r="ATT1" s="28"/>
      <c r="ATU1" s="28"/>
      <c r="ATV1" s="28"/>
      <c r="ATW1" s="28"/>
      <c r="ATX1" s="28"/>
      <c r="ATY1" s="28"/>
      <c r="ATZ1" s="28"/>
      <c r="AUA1" s="28"/>
      <c r="AUB1" s="28"/>
      <c r="AUC1" s="28"/>
      <c r="AUD1" s="28"/>
      <c r="AUE1" s="28"/>
      <c r="AUF1" s="28"/>
      <c r="AUG1" s="28"/>
      <c r="AUH1" s="28"/>
      <c r="AUI1" s="28"/>
      <c r="AUJ1" s="28"/>
      <c r="AUK1" s="28"/>
      <c r="AUL1" s="28"/>
      <c r="AUM1" s="28"/>
      <c r="AUN1" s="28"/>
      <c r="AUO1" s="28"/>
      <c r="AUP1" s="28"/>
      <c r="AUQ1" s="28"/>
      <c r="AUR1" s="28"/>
      <c r="AUS1" s="28"/>
      <c r="AUT1" s="28"/>
      <c r="AUU1" s="28"/>
      <c r="AUV1" s="28"/>
      <c r="AUW1" s="28"/>
      <c r="AUX1" s="28"/>
      <c r="AUY1" s="28"/>
      <c r="AUZ1" s="28"/>
      <c r="AVA1" s="28"/>
      <c r="AVB1" s="28"/>
      <c r="AVC1" s="28"/>
      <c r="AVD1" s="28"/>
      <c r="AVE1" s="28"/>
      <c r="AVF1" s="28"/>
      <c r="AVG1" s="28"/>
      <c r="AVH1" s="28"/>
      <c r="AVI1" s="28"/>
      <c r="AVJ1" s="28"/>
      <c r="AVK1" s="28"/>
      <c r="AVL1" s="28"/>
      <c r="AVM1" s="28"/>
      <c r="AVN1" s="28"/>
      <c r="AVO1" s="28"/>
      <c r="AVP1" s="28"/>
      <c r="AVQ1" s="28"/>
      <c r="AVR1" s="28"/>
      <c r="AVS1" s="28"/>
      <c r="AVT1" s="28"/>
      <c r="AVU1" s="28"/>
      <c r="AVV1" s="28"/>
      <c r="AVW1" s="28"/>
      <c r="AVX1" s="28"/>
      <c r="AVY1" s="28"/>
      <c r="AVZ1" s="28"/>
      <c r="AWA1" s="28"/>
      <c r="AWB1" s="28"/>
      <c r="AWC1" s="28"/>
      <c r="AWD1" s="28"/>
      <c r="AWE1" s="28"/>
      <c r="AWF1" s="28"/>
      <c r="AWG1" s="28"/>
      <c r="AWH1" s="28"/>
      <c r="AWI1" s="28"/>
      <c r="AWJ1" s="28"/>
      <c r="AWK1" s="28"/>
      <c r="AWL1" s="28"/>
      <c r="AWM1" s="28"/>
      <c r="AWN1" s="28"/>
      <c r="AWO1" s="28"/>
      <c r="AWP1" s="28"/>
      <c r="AWQ1" s="28"/>
      <c r="AWR1" s="28"/>
      <c r="AWS1" s="28"/>
      <c r="AWT1" s="28"/>
      <c r="AWU1" s="28"/>
      <c r="AWV1" s="28"/>
      <c r="AWW1" s="28"/>
      <c r="AWX1" s="28"/>
      <c r="AWY1" s="28"/>
      <c r="AWZ1" s="28"/>
      <c r="AXA1" s="28"/>
      <c r="AXB1" s="28"/>
      <c r="AXC1" s="28"/>
      <c r="AXD1" s="28"/>
      <c r="AXE1" s="28"/>
      <c r="AXF1" s="28"/>
      <c r="AXG1" s="28"/>
      <c r="AXH1" s="28"/>
      <c r="AXI1" s="28"/>
      <c r="AXJ1" s="28"/>
      <c r="AXK1" s="28"/>
      <c r="AXL1" s="28"/>
      <c r="AXM1" s="28"/>
      <c r="AXN1" s="28"/>
      <c r="AXO1" s="28"/>
      <c r="AXP1" s="28"/>
      <c r="AXQ1" s="28"/>
      <c r="AXR1" s="28"/>
      <c r="AXS1" s="28"/>
      <c r="AXT1" s="28"/>
      <c r="AXU1" s="28"/>
      <c r="AXV1" s="28"/>
      <c r="AXW1" s="28"/>
      <c r="AXX1" s="28"/>
      <c r="AXY1" s="28"/>
      <c r="AXZ1" s="28"/>
      <c r="AYA1" s="28"/>
      <c r="AYB1" s="28"/>
      <c r="AYC1" s="28"/>
      <c r="AYD1" s="28"/>
      <c r="AYE1" s="28"/>
      <c r="AYF1" s="28"/>
      <c r="AYG1" s="28"/>
      <c r="AYH1" s="28"/>
      <c r="AYI1" s="28"/>
      <c r="AYJ1" s="28"/>
      <c r="AYK1" s="28"/>
      <c r="AYL1" s="28"/>
      <c r="AYM1" s="28"/>
      <c r="AYN1" s="28"/>
      <c r="AYO1" s="28"/>
      <c r="AYP1" s="28"/>
      <c r="AYQ1" s="28"/>
      <c r="AYR1" s="28"/>
      <c r="AYS1" s="28"/>
      <c r="AYT1" s="28"/>
      <c r="AYU1" s="28"/>
      <c r="AYV1" s="28"/>
      <c r="AYW1" s="28"/>
      <c r="AYX1" s="28"/>
      <c r="AYY1" s="28"/>
      <c r="AYZ1" s="28"/>
      <c r="AZA1" s="28"/>
      <c r="AZB1" s="28"/>
      <c r="AZC1" s="28"/>
      <c r="AZD1" s="28"/>
      <c r="AZE1" s="28"/>
      <c r="AZF1" s="28"/>
      <c r="AZG1" s="28"/>
      <c r="AZH1" s="28"/>
      <c r="AZI1" s="28"/>
      <c r="AZJ1" s="28"/>
      <c r="AZK1" s="28"/>
      <c r="AZL1" s="28"/>
      <c r="AZM1" s="28"/>
      <c r="AZN1" s="28"/>
      <c r="AZO1" s="28"/>
      <c r="AZP1" s="28"/>
      <c r="AZQ1" s="28"/>
      <c r="AZR1" s="28"/>
      <c r="AZS1" s="28"/>
      <c r="AZT1" s="28"/>
      <c r="AZU1" s="28"/>
      <c r="AZV1" s="28"/>
      <c r="AZW1" s="28"/>
      <c r="AZX1" s="28"/>
      <c r="AZY1" s="28"/>
      <c r="AZZ1" s="28"/>
      <c r="BAA1" s="28"/>
      <c r="BAB1" s="28"/>
      <c r="BAC1" s="28"/>
      <c r="BAD1" s="28"/>
      <c r="BAE1" s="28"/>
      <c r="BAF1" s="28"/>
      <c r="BAG1" s="28"/>
      <c r="BAH1" s="28"/>
      <c r="BAI1" s="28"/>
      <c r="BAJ1" s="28"/>
      <c r="BAK1" s="28"/>
      <c r="BAL1" s="28"/>
      <c r="BAM1" s="28"/>
      <c r="BAN1" s="28"/>
      <c r="BAO1" s="28"/>
      <c r="BAP1" s="28"/>
      <c r="BAQ1" s="28"/>
      <c r="BAR1" s="28"/>
      <c r="BAS1" s="28"/>
      <c r="BAT1" s="28"/>
      <c r="BAU1" s="28"/>
      <c r="BAV1" s="28"/>
      <c r="BAW1" s="28"/>
      <c r="BAX1" s="28"/>
      <c r="BAY1" s="28"/>
      <c r="BAZ1" s="28"/>
      <c r="BBA1" s="28"/>
      <c r="BBB1" s="28"/>
      <c r="BBC1" s="28"/>
      <c r="BBD1" s="28"/>
      <c r="BBE1" s="28"/>
      <c r="BBF1" s="28"/>
      <c r="BBG1" s="28"/>
      <c r="BBH1" s="28"/>
      <c r="BBI1" s="28"/>
      <c r="BBJ1" s="28"/>
      <c r="BBK1" s="28"/>
      <c r="BBL1" s="28"/>
      <c r="BBM1" s="28"/>
      <c r="BBN1" s="28"/>
      <c r="BBO1" s="28"/>
      <c r="BBP1" s="28"/>
      <c r="BBQ1" s="28"/>
      <c r="BBR1" s="28"/>
      <c r="BBS1" s="28"/>
      <c r="BBT1" s="28"/>
      <c r="BBU1" s="28"/>
      <c r="BBV1" s="28"/>
      <c r="BBW1" s="28"/>
      <c r="BBX1" s="28"/>
      <c r="BBY1" s="28"/>
      <c r="BBZ1" s="28"/>
      <c r="BCA1" s="28"/>
      <c r="BCB1" s="28"/>
      <c r="BCC1" s="28"/>
      <c r="BCD1" s="28"/>
      <c r="BCE1" s="28"/>
      <c r="BCF1" s="28"/>
      <c r="BCG1" s="28"/>
      <c r="BCH1" s="28"/>
      <c r="BCI1" s="28"/>
      <c r="BCJ1" s="28"/>
      <c r="BCK1" s="28"/>
      <c r="BCL1" s="28"/>
      <c r="BCM1" s="28"/>
      <c r="BCN1" s="28"/>
      <c r="BCO1" s="28"/>
      <c r="BCP1" s="28"/>
      <c r="BCQ1" s="28"/>
      <c r="BCR1" s="28"/>
      <c r="BCS1" s="28"/>
      <c r="BCT1" s="28"/>
      <c r="BCU1" s="28"/>
      <c r="BCV1" s="28"/>
      <c r="BCW1" s="28"/>
      <c r="BCX1" s="28"/>
      <c r="BCY1" s="28"/>
      <c r="BCZ1" s="28"/>
      <c r="BDA1" s="28"/>
      <c r="BDB1" s="28"/>
      <c r="BDC1" s="28"/>
      <c r="BDD1" s="28"/>
      <c r="BDE1" s="28"/>
      <c r="BDF1" s="28"/>
      <c r="BDG1" s="28"/>
      <c r="BDH1" s="28"/>
      <c r="BDI1" s="28"/>
      <c r="BDJ1" s="28"/>
      <c r="BDK1" s="28"/>
      <c r="BDL1" s="28"/>
      <c r="BDM1" s="28"/>
      <c r="BDN1" s="28"/>
      <c r="BDO1" s="28"/>
      <c r="BDP1" s="28"/>
      <c r="BDQ1" s="28"/>
      <c r="BDR1" s="28"/>
      <c r="BDS1" s="28"/>
      <c r="BDT1" s="28"/>
      <c r="BDU1" s="28"/>
      <c r="BDV1" s="28"/>
      <c r="BDW1" s="28"/>
      <c r="BDX1" s="28"/>
      <c r="BDY1" s="28"/>
      <c r="BDZ1" s="28"/>
      <c r="BEA1" s="28"/>
      <c r="BEB1" s="28"/>
      <c r="BEC1" s="28"/>
      <c r="BED1" s="28"/>
      <c r="BEE1" s="28"/>
      <c r="BEF1" s="28"/>
      <c r="BEG1" s="28"/>
      <c r="BEH1" s="28"/>
      <c r="BEI1" s="28"/>
      <c r="BEJ1" s="28"/>
      <c r="BEK1" s="28"/>
      <c r="BEL1" s="28"/>
      <c r="BEM1" s="28"/>
      <c r="BEN1" s="28"/>
      <c r="BEO1" s="28"/>
      <c r="BEP1" s="28"/>
      <c r="BEQ1" s="28"/>
      <c r="BER1" s="28"/>
      <c r="BES1" s="27" t="s">
        <v>138</v>
      </c>
      <c r="BET1" s="27" t="s">
        <v>97</v>
      </c>
      <c r="BEU1" s="27" t="s">
        <v>98</v>
      </c>
      <c r="BEV1" s="28" t="s">
        <v>99</v>
      </c>
      <c r="BEW1" s="27" t="s">
        <v>100</v>
      </c>
      <c r="BEX1" s="28" t="s">
        <v>136</v>
      </c>
      <c r="BEY1" s="28"/>
      <c r="BEZ1" s="28"/>
      <c r="BFA1" s="28"/>
      <c r="BFB1" s="28"/>
      <c r="BFC1" s="28"/>
      <c r="BFD1" s="28"/>
      <c r="BFE1" s="28"/>
      <c r="BFF1" s="28"/>
      <c r="BFG1" s="28"/>
      <c r="BFH1" s="28"/>
      <c r="BFI1" s="28"/>
      <c r="BFJ1" s="28"/>
      <c r="BFK1" s="28"/>
      <c r="BFL1" s="28"/>
      <c r="BFM1" s="28"/>
      <c r="BFN1" s="28"/>
      <c r="BFO1" s="28"/>
      <c r="BFP1" s="28"/>
      <c r="BFQ1" s="28"/>
      <c r="BFR1" s="28"/>
      <c r="BFS1" s="28"/>
      <c r="BFT1" s="28"/>
      <c r="BFU1" s="28"/>
      <c r="BFV1" s="28"/>
      <c r="BFW1" s="28"/>
      <c r="BFX1" s="28"/>
      <c r="BFY1" s="28"/>
      <c r="BFZ1" s="28"/>
      <c r="BGA1" s="28"/>
      <c r="BGB1" s="28"/>
      <c r="BGC1" s="28"/>
      <c r="BGD1" s="28"/>
      <c r="BGE1" s="28"/>
      <c r="BGF1" s="28"/>
      <c r="BGG1" s="28"/>
      <c r="BGH1" s="28"/>
      <c r="BGI1" s="28"/>
      <c r="BGJ1" s="28"/>
      <c r="BGK1" s="28"/>
      <c r="BGL1" s="28"/>
      <c r="BGM1" s="28"/>
      <c r="BGN1" s="28"/>
      <c r="BGO1" s="28"/>
      <c r="BGP1" s="28"/>
      <c r="BGQ1" s="28"/>
      <c r="BGR1" s="28"/>
      <c r="BGS1" s="28"/>
      <c r="BGT1" s="28"/>
      <c r="BGU1" s="28"/>
      <c r="BGV1" s="28"/>
      <c r="BGW1" s="28"/>
      <c r="BGX1" s="28"/>
      <c r="BGY1" s="28"/>
      <c r="BGZ1" s="28"/>
      <c r="BHA1" s="28"/>
      <c r="BHB1" s="28"/>
      <c r="BHC1" s="28"/>
      <c r="BHD1" s="28"/>
      <c r="BHE1" s="28"/>
      <c r="BHF1" s="28"/>
      <c r="BHG1" s="28"/>
      <c r="BHH1" s="28"/>
      <c r="BHI1" s="28"/>
      <c r="BHJ1" s="28"/>
      <c r="BHK1" s="28"/>
      <c r="BHL1" s="28"/>
      <c r="BHM1" s="28"/>
      <c r="BHN1" s="28"/>
      <c r="BHO1" s="28"/>
      <c r="BHP1" s="28"/>
      <c r="BHQ1" s="28"/>
      <c r="BHR1" s="28"/>
      <c r="BHS1" s="28"/>
      <c r="BHT1" s="28"/>
      <c r="BHU1" s="28"/>
      <c r="BHV1" s="28"/>
      <c r="BHW1" s="28"/>
      <c r="BHX1" s="28"/>
      <c r="BHY1" s="28"/>
      <c r="BHZ1" s="28"/>
      <c r="BIA1" s="28"/>
      <c r="BIB1" s="28"/>
      <c r="BIC1" s="28"/>
      <c r="BID1" s="28"/>
      <c r="BIE1" s="28"/>
      <c r="BIF1" s="28"/>
      <c r="BIG1" s="28"/>
      <c r="BIH1" s="28"/>
      <c r="BII1" s="28"/>
      <c r="BIJ1" s="28"/>
      <c r="BIK1" s="28"/>
      <c r="BIL1" s="28"/>
      <c r="BIM1" s="28"/>
      <c r="BIN1" s="28"/>
      <c r="BIO1" s="27" t="s">
        <v>139</v>
      </c>
      <c r="BIP1" s="27" t="s">
        <v>83</v>
      </c>
      <c r="BIQ1" s="27" t="s">
        <v>140</v>
      </c>
      <c r="BIR1" s="27" t="s">
        <v>141</v>
      </c>
      <c r="BIS1" s="28" t="s">
        <v>142</v>
      </c>
      <c r="BIT1" s="27" t="s">
        <v>143</v>
      </c>
      <c r="BIU1" s="27" t="s">
        <v>144</v>
      </c>
      <c r="BIV1" s="27" t="s">
        <v>145</v>
      </c>
      <c r="BIW1" s="27" t="s">
        <v>87</v>
      </c>
      <c r="BIX1" s="27" t="s">
        <v>88</v>
      </c>
      <c r="BIY1" s="29" t="s">
        <v>146</v>
      </c>
      <c r="BIZ1" s="29" t="s">
        <v>147</v>
      </c>
      <c r="BJA1" s="29" t="s">
        <v>148</v>
      </c>
      <c r="BJB1" s="29" t="s">
        <v>149</v>
      </c>
      <c r="BJC1" s="30" t="s">
        <v>150</v>
      </c>
      <c r="BJD1" s="27" t="s">
        <v>151</v>
      </c>
      <c r="BJE1" s="27" t="s">
        <v>152</v>
      </c>
      <c r="BJF1" s="27" t="s">
        <v>153</v>
      </c>
      <c r="BJG1" s="27" t="s">
        <v>97</v>
      </c>
      <c r="BJH1" s="27" t="s">
        <v>98</v>
      </c>
      <c r="BJI1" s="27" t="s">
        <v>99</v>
      </c>
      <c r="BJJ1" s="27" t="s">
        <v>100</v>
      </c>
      <c r="BJK1" s="28" t="s">
        <v>154</v>
      </c>
      <c r="BJL1" s="28" t="s">
        <v>155</v>
      </c>
      <c r="BJM1" s="28"/>
      <c r="BJN1" s="28"/>
      <c r="BJO1" s="28"/>
      <c r="BJP1" s="28"/>
      <c r="BJQ1" s="28"/>
      <c r="BJR1" s="28"/>
      <c r="BJS1" s="28"/>
      <c r="BJT1" s="28"/>
      <c r="BJU1" s="28"/>
      <c r="BJV1" s="28"/>
      <c r="BJW1" s="28"/>
      <c r="BJX1" s="28"/>
      <c r="BJY1" s="28"/>
      <c r="BJZ1" s="28"/>
      <c r="BKA1" s="28"/>
      <c r="BKB1" s="28"/>
      <c r="BKC1" s="28"/>
      <c r="BKD1" s="28"/>
      <c r="BKE1" s="28"/>
      <c r="BKF1" s="28"/>
      <c r="BKG1" s="28"/>
      <c r="BKH1" s="28"/>
      <c r="BKI1" s="28"/>
      <c r="BKJ1" s="28"/>
      <c r="BKK1" s="28"/>
      <c r="BKL1" s="28"/>
      <c r="BKM1" s="28"/>
      <c r="BKN1" s="28"/>
      <c r="BKO1" s="28"/>
      <c r="BKP1" s="28"/>
      <c r="BKQ1" s="28"/>
      <c r="BKR1" s="28"/>
      <c r="BKS1" s="28"/>
      <c r="BKT1" s="28"/>
      <c r="BKU1" s="28"/>
      <c r="BKV1" s="28"/>
      <c r="BKW1" s="28"/>
      <c r="BKX1" s="28"/>
      <c r="BKY1" s="28"/>
      <c r="BKZ1" s="28"/>
      <c r="BLA1" s="28"/>
      <c r="BLB1" s="28"/>
      <c r="BLC1" s="28"/>
      <c r="BLD1" s="28"/>
      <c r="BLE1" s="28"/>
      <c r="BLF1" s="28"/>
      <c r="BLG1" s="28"/>
      <c r="BLH1" s="28"/>
      <c r="BLI1" s="28"/>
      <c r="BLJ1" s="28"/>
      <c r="BLK1" s="28"/>
      <c r="BLL1" s="28"/>
      <c r="BLM1" s="28"/>
      <c r="BLN1" s="28"/>
      <c r="BLO1" s="28"/>
      <c r="BLP1" s="28"/>
      <c r="BLQ1" s="28"/>
      <c r="BLR1" s="28"/>
      <c r="BLS1" s="28"/>
      <c r="BLT1" s="28"/>
      <c r="BLU1" s="28"/>
      <c r="BLV1" s="28"/>
      <c r="BLW1" s="28"/>
      <c r="BLX1" s="28"/>
      <c r="BLY1" s="28"/>
      <c r="BLZ1" s="28"/>
      <c r="BMA1" s="28"/>
      <c r="BMB1" s="28"/>
      <c r="BMC1" s="28"/>
      <c r="BMD1" s="28"/>
      <c r="BME1" s="28"/>
      <c r="BMF1" s="28"/>
      <c r="BMG1" s="28"/>
      <c r="BMH1" s="28"/>
      <c r="BMI1" s="28"/>
      <c r="BMJ1" s="28"/>
      <c r="BMK1" s="28"/>
      <c r="BML1" s="28"/>
      <c r="BMM1" s="28"/>
      <c r="BMN1" s="28"/>
      <c r="BMO1" s="28"/>
      <c r="BMP1" s="28"/>
      <c r="BMQ1" s="28"/>
      <c r="BMR1" s="28"/>
      <c r="BMS1" s="28"/>
      <c r="BMT1" s="28"/>
      <c r="BMU1" s="28"/>
      <c r="BMV1" s="28"/>
      <c r="BMW1" s="28"/>
      <c r="BMX1" s="28"/>
      <c r="BMY1" s="28"/>
      <c r="BMZ1" s="28"/>
      <c r="BNA1" s="28"/>
      <c r="BNB1" s="28"/>
      <c r="BNC1" s="28"/>
      <c r="BND1" s="28"/>
      <c r="BNE1" s="28"/>
      <c r="BNF1" s="28"/>
      <c r="BNG1" s="28"/>
      <c r="BNH1" s="28"/>
      <c r="BNI1" s="28"/>
      <c r="BNJ1" s="28"/>
      <c r="BNK1" s="28"/>
      <c r="BNL1" s="28"/>
      <c r="BNM1" s="28"/>
      <c r="BNN1" s="28"/>
      <c r="BNO1" s="28"/>
      <c r="BNP1" s="28"/>
      <c r="BNQ1" s="28"/>
      <c r="BNR1" s="28"/>
      <c r="BNS1" s="28"/>
      <c r="BNT1" s="28"/>
      <c r="BNU1" s="28"/>
      <c r="BNV1" s="28"/>
      <c r="BNW1" s="28"/>
      <c r="BNX1" s="28"/>
      <c r="BNY1" s="28"/>
      <c r="BNZ1" s="28"/>
      <c r="BOA1" s="28"/>
      <c r="BOB1" s="28"/>
      <c r="BOC1" s="28"/>
      <c r="BOD1" s="28"/>
      <c r="BOE1" s="28"/>
      <c r="BOF1" s="28"/>
      <c r="BOG1" s="28"/>
      <c r="BOH1" s="28"/>
      <c r="BOI1" s="28"/>
      <c r="BOJ1" s="28"/>
      <c r="BOK1" s="28"/>
      <c r="BOL1" s="28"/>
      <c r="BOM1" s="28"/>
      <c r="BON1" s="28"/>
      <c r="BOO1" s="28"/>
      <c r="BOP1" s="28"/>
      <c r="BOQ1" s="28"/>
      <c r="BOR1" s="28"/>
      <c r="BOS1" s="28"/>
      <c r="BOT1" s="28"/>
      <c r="BOU1" s="28"/>
      <c r="BOV1" s="28"/>
      <c r="BOW1" s="28"/>
      <c r="BOX1" s="28"/>
      <c r="BOY1" s="28"/>
      <c r="BOZ1" s="28"/>
      <c r="BPA1" s="28"/>
      <c r="BPB1" s="28"/>
      <c r="BPC1" s="28"/>
      <c r="BPD1" s="28"/>
      <c r="BPE1" s="28"/>
      <c r="BPF1" s="28"/>
      <c r="BPG1" s="28"/>
      <c r="BPH1" s="28"/>
      <c r="BPI1" s="28"/>
      <c r="BPJ1" s="28"/>
      <c r="BPK1" s="28"/>
      <c r="BPL1" s="28"/>
      <c r="BPM1" s="28"/>
      <c r="BPN1" s="28"/>
      <c r="BPO1" s="28"/>
      <c r="BPP1" s="28"/>
      <c r="BPQ1" s="28"/>
      <c r="BPR1" s="28"/>
      <c r="BPS1" s="28"/>
      <c r="BPT1" s="28"/>
      <c r="BPU1" s="28"/>
      <c r="BPV1" s="28"/>
      <c r="BPW1" s="28"/>
      <c r="BPX1" s="28"/>
      <c r="BPY1" s="28"/>
      <c r="BPZ1" s="28"/>
      <c r="BQA1" s="28"/>
      <c r="BQB1" s="28"/>
      <c r="BQC1" s="28"/>
      <c r="BQD1" s="28"/>
      <c r="BQE1" s="28"/>
      <c r="BQF1" s="28"/>
      <c r="BQG1" s="28"/>
      <c r="BQH1" s="28"/>
      <c r="BQI1" s="28"/>
      <c r="BQJ1" s="28"/>
      <c r="BQK1" s="28"/>
      <c r="BQL1" s="28"/>
      <c r="BQM1" s="28"/>
      <c r="BQN1" s="28"/>
      <c r="BQO1" s="28"/>
      <c r="BQP1" s="28"/>
      <c r="BQQ1" s="28"/>
      <c r="BQR1" s="28"/>
      <c r="BQS1" s="28"/>
      <c r="BQT1" s="28"/>
      <c r="BQU1" s="28"/>
      <c r="BQV1" s="28"/>
      <c r="BQW1" s="28"/>
      <c r="BQX1" s="28"/>
      <c r="BQY1" s="28"/>
      <c r="BQZ1" s="28"/>
      <c r="BRA1" s="28"/>
      <c r="BRB1" s="28"/>
      <c r="BRC1" s="28"/>
      <c r="BRD1" s="28"/>
      <c r="BRE1" s="28"/>
      <c r="BRF1" s="28"/>
      <c r="BRG1" s="28"/>
      <c r="BRH1" s="28"/>
      <c r="BRI1" s="28"/>
      <c r="BRJ1" s="28"/>
      <c r="BRK1" s="28"/>
      <c r="BRL1" s="28"/>
      <c r="BRM1" s="28"/>
      <c r="BRN1" s="28"/>
      <c r="BRO1" s="28"/>
      <c r="BRP1" s="28"/>
      <c r="BRQ1" s="28"/>
      <c r="BRR1" s="28"/>
      <c r="BRS1" s="28"/>
      <c r="BRT1" s="28"/>
      <c r="BRU1" s="28"/>
      <c r="BRV1" s="28"/>
      <c r="BRW1" s="28"/>
      <c r="BRX1" s="28"/>
      <c r="BRY1" s="28"/>
      <c r="BRZ1" s="28"/>
      <c r="BSA1" s="28"/>
      <c r="BSB1" s="28"/>
      <c r="BSC1" s="28"/>
      <c r="BSD1" s="28"/>
      <c r="BSE1" s="28"/>
      <c r="BSF1" s="28"/>
      <c r="BSG1" s="28"/>
      <c r="BSH1" s="28"/>
      <c r="BSI1" s="28"/>
      <c r="BSJ1" s="28"/>
      <c r="BSK1" s="28"/>
      <c r="BSL1" s="28"/>
      <c r="BSM1" s="28"/>
      <c r="BSN1" s="28"/>
      <c r="BSO1" s="28"/>
      <c r="BSP1" s="28"/>
      <c r="BSQ1" s="28"/>
      <c r="BSR1" s="28"/>
      <c r="BSS1" s="28"/>
      <c r="BST1" s="28"/>
      <c r="BSU1" s="28"/>
      <c r="BSV1" s="28"/>
      <c r="BSW1" s="28"/>
      <c r="BSX1" s="28"/>
      <c r="BSY1" s="28"/>
      <c r="BSZ1" s="28"/>
      <c r="BTA1" s="28"/>
      <c r="BTB1" s="28"/>
      <c r="BTC1" s="28"/>
      <c r="BTD1" s="28"/>
      <c r="BTE1" s="28"/>
      <c r="BTF1" s="28"/>
      <c r="BTG1" s="28"/>
      <c r="BTH1" s="28"/>
      <c r="BTI1" s="28"/>
      <c r="BTJ1" s="28"/>
      <c r="BTK1" s="28"/>
      <c r="BTL1" s="28"/>
      <c r="BTM1" s="28"/>
      <c r="BTN1" s="28"/>
      <c r="BTO1" s="28"/>
      <c r="BTP1" s="28"/>
      <c r="BTQ1" s="28"/>
      <c r="BTR1" s="28"/>
      <c r="BTS1" s="28"/>
      <c r="BTT1" s="28"/>
      <c r="BTU1" s="28"/>
      <c r="BTV1" s="28"/>
      <c r="BTW1" s="28"/>
      <c r="BTX1" s="28"/>
      <c r="BTY1" s="28"/>
      <c r="BTZ1" s="28"/>
      <c r="BUA1" s="28"/>
      <c r="BUB1" s="28"/>
      <c r="BUC1" s="27" t="s">
        <v>156</v>
      </c>
      <c r="BUD1" s="27" t="s">
        <v>97</v>
      </c>
      <c r="BUE1" s="27" t="s">
        <v>98</v>
      </c>
      <c r="BUF1" s="28" t="s">
        <v>99</v>
      </c>
      <c r="BUG1" s="27" t="s">
        <v>100</v>
      </c>
      <c r="BUH1" s="28"/>
      <c r="BUI1" s="28"/>
      <c r="BUJ1" s="28"/>
      <c r="BUK1" s="28"/>
      <c r="BUL1" s="28"/>
      <c r="BUM1" s="28"/>
      <c r="BUN1" s="28"/>
      <c r="BUO1" s="28"/>
      <c r="BUP1" s="28"/>
      <c r="BUQ1" s="28"/>
      <c r="BUR1" s="28"/>
      <c r="BUS1" s="28"/>
      <c r="BUT1" s="28"/>
      <c r="BUU1" s="28"/>
      <c r="BUV1" s="28"/>
      <c r="BUW1" s="28"/>
      <c r="BUX1" s="28"/>
      <c r="BUY1" s="28"/>
      <c r="BUZ1" s="28"/>
      <c r="BVA1" s="28"/>
      <c r="BVB1" s="28"/>
      <c r="BVC1" s="28"/>
      <c r="BVD1" s="28"/>
      <c r="BVE1" s="28"/>
      <c r="BVF1" s="28"/>
      <c r="BVG1" s="28"/>
      <c r="BVH1" s="28"/>
      <c r="BVI1" s="28"/>
      <c r="BVJ1" s="28"/>
      <c r="BVK1" s="28"/>
      <c r="BVL1" s="28"/>
      <c r="BVM1" s="28"/>
      <c r="BVN1" s="28"/>
      <c r="BVO1" s="28"/>
      <c r="BVP1" s="28"/>
      <c r="BVQ1" s="28"/>
      <c r="BVR1" s="28"/>
      <c r="BVS1" s="28"/>
      <c r="BVT1" s="28"/>
      <c r="BVU1" s="28"/>
      <c r="BVV1" s="28"/>
      <c r="BVW1" s="28"/>
      <c r="BVX1" s="28"/>
      <c r="BVY1" s="28"/>
      <c r="BVZ1" s="28"/>
      <c r="BWA1" s="28"/>
      <c r="BWB1" s="28"/>
      <c r="BWC1" s="28"/>
      <c r="BWD1" s="28"/>
      <c r="BWE1" s="28"/>
      <c r="BWF1" s="28"/>
      <c r="BWG1" s="28"/>
      <c r="BWH1" s="28"/>
      <c r="BWI1" s="28"/>
      <c r="BWJ1" s="28"/>
      <c r="BWK1" s="28"/>
      <c r="BWL1" s="28"/>
      <c r="BWM1" s="28"/>
      <c r="BWN1" s="28"/>
      <c r="BWO1" s="28"/>
      <c r="BWP1" s="28"/>
      <c r="BWQ1" s="28"/>
      <c r="BWR1" s="28"/>
      <c r="BWS1" s="28"/>
      <c r="BWT1" s="28"/>
      <c r="BWU1" s="28"/>
      <c r="BWV1" s="28"/>
      <c r="BWW1" s="28"/>
      <c r="BWX1" s="28"/>
      <c r="BWY1" s="28"/>
      <c r="BWZ1" s="28"/>
      <c r="BXA1" s="28"/>
      <c r="BXB1" s="28"/>
      <c r="BXC1" s="28"/>
      <c r="BXD1" s="28"/>
      <c r="BXE1" s="28"/>
      <c r="BXF1" s="28"/>
      <c r="BXG1" s="28"/>
      <c r="BXH1" s="28"/>
      <c r="BXI1" s="28"/>
      <c r="BXJ1" s="28"/>
      <c r="BXK1" s="28"/>
      <c r="BXL1" s="28"/>
      <c r="BXM1" s="28"/>
      <c r="BXN1" s="28"/>
      <c r="BXO1" s="28"/>
      <c r="BXP1" s="28"/>
      <c r="BXQ1" s="28"/>
      <c r="BXR1" s="28"/>
      <c r="BXS1" s="28"/>
      <c r="BXT1" s="28"/>
      <c r="BXU1" s="28"/>
      <c r="BXV1" s="28"/>
      <c r="BXW1" s="28"/>
      <c r="BXX1" s="28"/>
      <c r="BXY1" s="27" t="s">
        <v>157</v>
      </c>
      <c r="BXZ1" s="27" t="s">
        <v>97</v>
      </c>
      <c r="BYA1" s="27" t="s">
        <v>98</v>
      </c>
      <c r="BYB1" s="28" t="s">
        <v>99</v>
      </c>
      <c r="BYC1" s="27" t="s">
        <v>100</v>
      </c>
      <c r="BYD1" s="28" t="s">
        <v>158</v>
      </c>
      <c r="BYE1" s="28" t="s">
        <v>159</v>
      </c>
      <c r="BYF1" s="28" t="s">
        <v>160</v>
      </c>
      <c r="BYG1" s="28" t="s">
        <v>161</v>
      </c>
      <c r="BYH1" s="28" t="s">
        <v>162</v>
      </c>
      <c r="BYI1" s="28" t="s">
        <v>163</v>
      </c>
      <c r="BYJ1" s="28" t="s">
        <v>164</v>
      </c>
      <c r="BYK1" s="28"/>
      <c r="BYL1" s="28"/>
      <c r="BYM1" s="28"/>
      <c r="BYN1" s="28"/>
      <c r="BYO1" s="28"/>
      <c r="BYP1" s="28"/>
      <c r="BYQ1" s="28"/>
      <c r="BYR1" s="28"/>
      <c r="BYS1" s="28"/>
      <c r="BYT1" s="28"/>
      <c r="BYU1" s="28"/>
      <c r="BYV1" s="28"/>
      <c r="BYW1" s="28"/>
      <c r="BYX1" s="28"/>
      <c r="BYY1" s="28"/>
      <c r="BYZ1" s="28"/>
      <c r="BZA1" s="28"/>
      <c r="BZB1" s="28"/>
      <c r="BZC1" s="28"/>
      <c r="BZD1" s="28"/>
      <c r="BZE1" s="28"/>
      <c r="BZF1" s="28"/>
      <c r="BZG1" s="28"/>
      <c r="BZH1" s="28"/>
      <c r="BZI1" s="28"/>
      <c r="BZJ1" s="28"/>
      <c r="BZK1" s="28"/>
      <c r="BZL1" s="28"/>
      <c r="BZM1" s="28"/>
      <c r="BZN1" s="28"/>
      <c r="BZO1" s="28"/>
      <c r="BZP1" s="28"/>
      <c r="BZQ1" s="28"/>
      <c r="BZR1" s="28"/>
      <c r="BZS1" s="28"/>
      <c r="BZT1" s="28"/>
      <c r="BZU1" s="28"/>
      <c r="BZV1" s="28"/>
      <c r="BZW1" s="28"/>
      <c r="BZX1" s="28"/>
      <c r="BZY1" s="28"/>
      <c r="BZZ1" s="28"/>
      <c r="CAA1" s="28"/>
      <c r="CAB1" s="28"/>
      <c r="CAC1" s="28"/>
      <c r="CAD1" s="28"/>
      <c r="CAE1" s="28"/>
      <c r="CAF1" s="28"/>
      <c r="CAG1" s="28"/>
      <c r="CAH1" s="28"/>
      <c r="CAI1" s="28"/>
      <c r="CAJ1" s="28"/>
      <c r="CAK1" s="28"/>
      <c r="CAL1" s="28"/>
      <c r="CAM1" s="28"/>
      <c r="CAN1" s="28"/>
      <c r="CAO1" s="28"/>
      <c r="CAP1" s="28"/>
      <c r="CAQ1" s="28"/>
      <c r="CAR1" s="28"/>
      <c r="CAS1" s="28"/>
      <c r="CAT1" s="28"/>
      <c r="CAU1" s="28"/>
      <c r="CAV1" s="28"/>
      <c r="CAW1" s="28"/>
      <c r="CAX1" s="28"/>
      <c r="CAY1" s="28"/>
      <c r="CAZ1" s="28"/>
      <c r="CBA1" s="28"/>
      <c r="CBB1" s="28"/>
      <c r="CBC1" s="28"/>
      <c r="CBD1" s="28"/>
      <c r="CBE1" s="28"/>
      <c r="CBF1" s="28"/>
      <c r="CBG1" s="28"/>
      <c r="CBH1" s="28"/>
      <c r="CBI1" s="28"/>
      <c r="CBJ1" s="28"/>
      <c r="CBK1" s="28"/>
      <c r="CBL1" s="28"/>
      <c r="CBM1" s="28"/>
      <c r="CBN1" s="28"/>
      <c r="CBO1" s="28"/>
      <c r="CBP1" s="28"/>
      <c r="CBQ1" s="28"/>
      <c r="CBR1" s="28"/>
      <c r="CBS1" s="28"/>
      <c r="CBT1" s="28"/>
      <c r="CBU1" s="27" t="s">
        <v>165</v>
      </c>
      <c r="CBV1" s="27" t="s">
        <v>97</v>
      </c>
      <c r="CBW1" s="27" t="s">
        <v>98</v>
      </c>
      <c r="CBX1" s="28" t="s">
        <v>99</v>
      </c>
      <c r="CBY1" s="27" t="s">
        <v>100</v>
      </c>
      <c r="CBZ1" s="28"/>
      <c r="CCA1" s="28"/>
      <c r="CCB1" s="28"/>
      <c r="CCC1" s="28"/>
      <c r="CFQ1" s="27" t="s">
        <v>166</v>
      </c>
      <c r="CFR1" s="27" t="s">
        <v>97</v>
      </c>
      <c r="CFS1" s="27" t="s">
        <v>98</v>
      </c>
      <c r="CFT1" s="28" t="s">
        <v>99</v>
      </c>
      <c r="CFU1" s="27" t="s">
        <v>100</v>
      </c>
      <c r="CJM1" s="27" t="s">
        <v>167</v>
      </c>
      <c r="CJN1" s="27" t="s">
        <v>97</v>
      </c>
      <c r="CJO1" s="27" t="s">
        <v>98</v>
      </c>
      <c r="CJP1" s="28" t="s">
        <v>99</v>
      </c>
      <c r="CJQ1" s="27" t="s">
        <v>100</v>
      </c>
      <c r="CJR1" s="27" t="s">
        <v>168</v>
      </c>
      <c r="CJS1" s="28" t="s">
        <v>169</v>
      </c>
      <c r="CJT1" s="28" t="s">
        <v>170</v>
      </c>
      <c r="CJU1" s="28" t="s">
        <v>171</v>
      </c>
      <c r="CJV1" s="28" t="s">
        <v>172</v>
      </c>
      <c r="CJW1" s="28" t="s">
        <v>173</v>
      </c>
      <c r="CJX1" s="28" t="s">
        <v>174</v>
      </c>
      <c r="CJY1" s="28" t="s">
        <v>175</v>
      </c>
      <c r="CJZ1" s="28" t="s">
        <v>176</v>
      </c>
      <c r="CKA1" s="28" t="s">
        <v>177</v>
      </c>
      <c r="CKB1" s="28" t="s">
        <v>178</v>
      </c>
      <c r="CKC1" s="28" t="s">
        <v>179</v>
      </c>
      <c r="CKD1" s="28" t="s">
        <v>180</v>
      </c>
      <c r="CKE1" s="28" t="s">
        <v>181</v>
      </c>
      <c r="CKF1" s="28" t="s">
        <v>182</v>
      </c>
      <c r="CKG1" s="28" t="s">
        <v>183</v>
      </c>
      <c r="CKH1" s="28" t="s">
        <v>184</v>
      </c>
      <c r="CKI1" s="28" t="s">
        <v>185</v>
      </c>
      <c r="CKJ1" s="28" t="s">
        <v>186</v>
      </c>
      <c r="CKK1" s="28" t="s">
        <v>187</v>
      </c>
      <c r="CKL1" s="28" t="s">
        <v>188</v>
      </c>
      <c r="CKM1" s="28" t="s">
        <v>189</v>
      </c>
      <c r="CKN1" s="28" t="s">
        <v>190</v>
      </c>
      <c r="CKO1" s="28" t="s">
        <v>191</v>
      </c>
      <c r="CKP1" s="28" t="s">
        <v>192</v>
      </c>
      <c r="CKQ1" s="28" t="s">
        <v>193</v>
      </c>
      <c r="CKR1" s="28" t="s">
        <v>194</v>
      </c>
      <c r="CKS1" s="28" t="s">
        <v>195</v>
      </c>
      <c r="CKT1" s="28" t="s">
        <v>196</v>
      </c>
      <c r="CKU1" s="28" t="s">
        <v>197</v>
      </c>
      <c r="CKV1" s="28" t="s">
        <v>198</v>
      </c>
      <c r="CKW1" s="28" t="s">
        <v>199</v>
      </c>
      <c r="CKX1" s="28" t="s">
        <v>200</v>
      </c>
      <c r="CKY1" s="28" t="s">
        <v>201</v>
      </c>
      <c r="CKZ1" s="28" t="s">
        <v>202</v>
      </c>
      <c r="CLA1" s="28" t="s">
        <v>203</v>
      </c>
      <c r="CLB1" s="28" t="s">
        <v>204</v>
      </c>
      <c r="CLC1" s="28" t="s">
        <v>205</v>
      </c>
      <c r="CLD1" s="28" t="s">
        <v>206</v>
      </c>
      <c r="CLE1" s="28" t="s">
        <v>207</v>
      </c>
      <c r="CLF1" s="28" t="s">
        <v>208</v>
      </c>
      <c r="CLG1" s="28"/>
      <c r="CLH1" s="28"/>
      <c r="CLI1" s="28"/>
      <c r="CLJ1" s="28"/>
      <c r="CLK1" s="28"/>
      <c r="CLL1" s="28"/>
      <c r="CLM1" s="28"/>
      <c r="CNI1" s="27" t="s">
        <v>209</v>
      </c>
      <c r="CNJ1" s="27" t="s">
        <v>97</v>
      </c>
      <c r="CNK1" s="27" t="s">
        <v>98</v>
      </c>
      <c r="CNL1" s="28" t="s">
        <v>99</v>
      </c>
      <c r="CNM1" s="27" t="s">
        <v>100</v>
      </c>
      <c r="CNN1" s="30" t="s">
        <v>210</v>
      </c>
      <c r="CNO1" s="30" t="s">
        <v>211</v>
      </c>
      <c r="CNP1" s="30" t="s">
        <v>212</v>
      </c>
      <c r="CNQ1" s="30" t="s">
        <v>213</v>
      </c>
      <c r="CNR1" s="30" t="s">
        <v>214</v>
      </c>
      <c r="CNS1" s="30" t="s">
        <v>2</v>
      </c>
      <c r="CNT1" s="30" t="s">
        <v>215</v>
      </c>
      <c r="CNU1" s="30" t="s">
        <v>216</v>
      </c>
      <c r="CNV1" s="32" t="s">
        <v>217</v>
      </c>
      <c r="CNW1" s="28" t="s">
        <v>218</v>
      </c>
      <c r="CNX1" s="28" t="s">
        <v>219</v>
      </c>
      <c r="CNY1" s="28" t="s">
        <v>220</v>
      </c>
      <c r="CNZ1" s="28" t="s">
        <v>221</v>
      </c>
      <c r="COA1" s="28" t="s">
        <v>221</v>
      </c>
      <c r="COB1" s="28" t="s">
        <v>221</v>
      </c>
      <c r="CRE1" s="27" t="s">
        <v>222</v>
      </c>
      <c r="CRF1" s="27" t="s">
        <v>97</v>
      </c>
      <c r="CRG1" s="27" t="s">
        <v>98</v>
      </c>
      <c r="CRH1" s="28" t="s">
        <v>99</v>
      </c>
      <c r="CRI1" s="27" t="s">
        <v>100</v>
      </c>
      <c r="CRJ1" s="28" t="s">
        <v>169</v>
      </c>
      <c r="CRK1" s="28" t="s">
        <v>173</v>
      </c>
      <c r="CRL1" s="33" t="s">
        <v>150</v>
      </c>
      <c r="CRM1" s="33" t="s">
        <v>151</v>
      </c>
      <c r="CRO1" s="30"/>
      <c r="CRP1" s="30"/>
      <c r="CRQ1" s="30"/>
      <c r="CRR1" s="32"/>
      <c r="CRS1" s="28"/>
      <c r="CRT1" s="28"/>
      <c r="CRU1" s="28"/>
      <c r="CRV1" s="28"/>
      <c r="CRW1" s="28"/>
      <c r="CRX1" s="28"/>
      <c r="CVA1" s="27" t="s">
        <v>223</v>
      </c>
      <c r="CVB1" s="27" t="s">
        <v>97</v>
      </c>
      <c r="CVC1" s="27" t="s">
        <v>98</v>
      </c>
      <c r="CVD1" s="28" t="s">
        <v>99</v>
      </c>
      <c r="CVE1" s="27" t="s">
        <v>100</v>
      </c>
      <c r="CVF1" s="27" t="s">
        <v>224</v>
      </c>
      <c r="CVG1" s="27" t="s">
        <v>225</v>
      </c>
      <c r="CVH1" s="27" t="s">
        <v>226</v>
      </c>
      <c r="CVI1" s="27" t="s">
        <v>227</v>
      </c>
      <c r="CVJ1" s="27" t="s">
        <v>228</v>
      </c>
      <c r="CVK1" s="27" t="s">
        <v>229</v>
      </c>
      <c r="CVL1" s="28"/>
      <c r="CVM1" s="28"/>
      <c r="CVN1" s="28"/>
      <c r="CVO1" s="28"/>
      <c r="CVP1" s="28"/>
      <c r="CVQ1" s="28"/>
      <c r="CVR1" s="28"/>
      <c r="CVS1" s="28"/>
      <c r="CVT1" s="28"/>
      <c r="CVU1" s="28"/>
      <c r="CVV1" s="28"/>
      <c r="CVW1" s="28"/>
      <c r="CVX1" s="28"/>
      <c r="CVY1" s="28"/>
      <c r="CVZ1" s="28"/>
      <c r="CWA1" s="28"/>
      <c r="CWB1" s="28"/>
      <c r="CWC1" s="28"/>
      <c r="CWD1" s="28"/>
      <c r="CWE1" s="28"/>
      <c r="CWF1" s="28"/>
      <c r="CWG1" s="28"/>
      <c r="CWH1" s="28"/>
      <c r="CWI1" s="28"/>
      <c r="CWJ1" s="28"/>
      <c r="CWK1" s="28"/>
      <c r="CWL1" s="28"/>
      <c r="CWM1" s="28"/>
      <c r="CWN1" s="28"/>
      <c r="CWO1" s="28"/>
      <c r="CWP1" s="28"/>
      <c r="CWQ1" s="28"/>
      <c r="CWR1" s="28"/>
      <c r="CWS1" s="28"/>
      <c r="CWT1" s="2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E0E17-913D-4F26-A51C-8252897175D5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6290A-4FAF-47AD-B59D-92CE16B11FA5}">
  <dimension ref="A1"/>
  <sheetViews>
    <sheetView topLeftCell="A13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7E0FA-12FC-4967-BD51-989CACC4563B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41946-C0AC-4F55-82AD-13E82AA0C150}">
  <sheetPr codeName="Sheet18"/>
  <dimension ref="B2:O109"/>
  <sheetViews>
    <sheetView tabSelected="1" workbookViewId="0">
      <selection activeCell="Q112" sqref="Q112"/>
    </sheetView>
  </sheetViews>
  <sheetFormatPr defaultRowHeight="16.5" x14ac:dyDescent="0.3"/>
  <cols>
    <col min="1" max="1" width="4.5703125" style="2" customWidth="1"/>
    <col min="2" max="2" width="31.5703125" style="2" customWidth="1"/>
    <col min="3" max="3" width="11.7109375" style="2" customWidth="1"/>
    <col min="4" max="5" width="7.7109375" style="2" customWidth="1"/>
    <col min="6" max="6" width="9.140625" style="2"/>
    <col min="7" max="7" width="8.7109375" style="2" bestFit="1" customWidth="1"/>
    <col min="8" max="8" width="18.42578125" style="2" bestFit="1" customWidth="1"/>
    <col min="9" max="9" width="14.140625" style="2" bestFit="1" customWidth="1"/>
    <col min="10" max="10" width="15" style="2" bestFit="1" customWidth="1"/>
    <col min="11" max="11" width="15.85546875" style="2" bestFit="1" customWidth="1"/>
    <col min="12" max="12" width="16.42578125" style="2" bestFit="1" customWidth="1"/>
    <col min="13" max="13" width="19.5703125" style="2" bestFit="1" customWidth="1"/>
    <col min="14" max="14" width="8.7109375" style="2" bestFit="1" customWidth="1"/>
    <col min="15" max="15" width="12" style="2" bestFit="1" customWidth="1"/>
    <col min="16" max="16384" width="9.140625" style="2"/>
  </cols>
  <sheetData>
    <row r="2" spans="2:15" x14ac:dyDescent="0.3">
      <c r="B2" s="38" t="s">
        <v>0</v>
      </c>
      <c r="C2" s="38"/>
    </row>
    <row r="4" spans="2:15" ht="17.25" thickBot="1" x14ac:dyDescent="0.35">
      <c r="B4" s="2" t="s">
        <v>1</v>
      </c>
      <c r="C4" s="3">
        <v>205.5</v>
      </c>
      <c r="D4" s="3"/>
      <c r="E4" s="3"/>
      <c r="F4" s="4"/>
      <c r="G4" s="5" t="s">
        <v>2</v>
      </c>
      <c r="H4" s="5" t="s">
        <v>3</v>
      </c>
      <c r="I4" s="5" t="s">
        <v>3</v>
      </c>
      <c r="J4" s="5" t="s">
        <v>4</v>
      </c>
      <c r="K4" s="5" t="s">
        <v>5</v>
      </c>
      <c r="L4" s="5" t="s">
        <v>5</v>
      </c>
      <c r="M4" s="5" t="s">
        <v>5</v>
      </c>
      <c r="N4" s="5" t="s">
        <v>2</v>
      </c>
      <c r="O4" s="5" t="s">
        <v>6</v>
      </c>
    </row>
    <row r="5" spans="2:15" x14ac:dyDescent="0.3">
      <c r="B5" s="2" t="s">
        <v>7</v>
      </c>
      <c r="C5" s="3">
        <v>40.200000000000003</v>
      </c>
      <c r="D5" s="3"/>
      <c r="E5" s="3"/>
      <c r="F5" s="6"/>
      <c r="G5" s="7">
        <v>205.5</v>
      </c>
      <c r="H5" s="8" t="s">
        <v>1</v>
      </c>
      <c r="I5" s="8" t="s">
        <v>8</v>
      </c>
      <c r="J5" s="8" t="s">
        <v>9</v>
      </c>
      <c r="K5" s="8" t="s">
        <v>10</v>
      </c>
      <c r="L5" s="8" t="s">
        <v>11</v>
      </c>
      <c r="M5" s="8" t="s">
        <v>12</v>
      </c>
      <c r="N5" s="8">
        <v>99.8</v>
      </c>
      <c r="O5" s="9" t="s">
        <v>13</v>
      </c>
    </row>
    <row r="6" spans="2:15" x14ac:dyDescent="0.3">
      <c r="B6" s="2" t="s">
        <v>14</v>
      </c>
      <c r="C6" s="3">
        <v>29.3</v>
      </c>
      <c r="D6" s="3"/>
      <c r="E6" s="3"/>
      <c r="F6" s="6"/>
      <c r="G6" s="10">
        <v>40.200000000000003</v>
      </c>
      <c r="H6" s="2" t="s">
        <v>7</v>
      </c>
      <c r="I6" s="2" t="s">
        <v>8</v>
      </c>
      <c r="J6" s="2" t="s">
        <v>9</v>
      </c>
      <c r="K6" s="2" t="s">
        <v>10</v>
      </c>
      <c r="L6" s="2" t="s">
        <v>11</v>
      </c>
      <c r="M6" s="2" t="s">
        <v>15</v>
      </c>
      <c r="N6" s="2">
        <v>19.3</v>
      </c>
      <c r="O6" s="11" t="s">
        <v>16</v>
      </c>
    </row>
    <row r="7" spans="2:15" x14ac:dyDescent="0.3">
      <c r="B7" s="2" t="s">
        <v>17</v>
      </c>
      <c r="C7" s="3">
        <v>41.2</v>
      </c>
      <c r="D7" s="3"/>
      <c r="E7" s="3"/>
      <c r="F7" s="6"/>
      <c r="G7" s="10">
        <v>29.3</v>
      </c>
      <c r="H7" s="2" t="s">
        <v>18</v>
      </c>
      <c r="I7" s="2" t="s">
        <v>8</v>
      </c>
      <c r="J7" s="2" t="s">
        <v>9</v>
      </c>
      <c r="K7" s="2" t="s">
        <v>10</v>
      </c>
      <c r="L7" s="2" t="s">
        <v>11</v>
      </c>
      <c r="M7" s="2" t="s">
        <v>19</v>
      </c>
      <c r="N7" s="2">
        <v>0.5</v>
      </c>
      <c r="O7" s="11" t="s">
        <v>16</v>
      </c>
    </row>
    <row r="8" spans="2:15" x14ac:dyDescent="0.3">
      <c r="B8" s="2" t="s">
        <v>20</v>
      </c>
      <c r="C8" s="12">
        <v>78.400000000000006</v>
      </c>
      <c r="D8" s="12"/>
      <c r="E8" s="12"/>
      <c r="F8" s="6"/>
      <c r="G8" s="10">
        <v>41.2</v>
      </c>
      <c r="H8" s="2" t="s">
        <v>21</v>
      </c>
      <c r="I8" s="2" t="s">
        <v>8</v>
      </c>
      <c r="J8" s="2" t="s">
        <v>9</v>
      </c>
      <c r="K8" s="2" t="s">
        <v>10</v>
      </c>
      <c r="L8" s="2" t="s">
        <v>22</v>
      </c>
      <c r="M8" s="2" t="s">
        <v>23</v>
      </c>
      <c r="N8" s="2">
        <v>26.3</v>
      </c>
      <c r="O8" s="11" t="s">
        <v>16</v>
      </c>
    </row>
    <row r="9" spans="2:15" x14ac:dyDescent="0.3">
      <c r="B9" s="13" t="s">
        <v>24</v>
      </c>
      <c r="C9" s="14">
        <f>SUM(C4:C8)</f>
        <v>394.6</v>
      </c>
      <c r="D9" s="14"/>
      <c r="E9" s="14"/>
      <c r="G9" s="10">
        <v>78.400000000000006</v>
      </c>
      <c r="I9" s="2" t="s">
        <v>20</v>
      </c>
      <c r="J9" s="2" t="s">
        <v>9</v>
      </c>
      <c r="K9" s="2" t="s">
        <v>10</v>
      </c>
      <c r="L9" s="2" t="s">
        <v>22</v>
      </c>
      <c r="M9" s="2" t="s">
        <v>25</v>
      </c>
      <c r="N9" s="2">
        <v>25.1</v>
      </c>
      <c r="O9" s="11" t="s">
        <v>16</v>
      </c>
    </row>
    <row r="10" spans="2:15" x14ac:dyDescent="0.3">
      <c r="B10" s="2" t="s">
        <v>26</v>
      </c>
      <c r="C10" s="3">
        <v>201.5</v>
      </c>
      <c r="D10" s="3"/>
      <c r="E10" s="3"/>
      <c r="F10" s="6"/>
      <c r="G10" s="10"/>
      <c r="J10" s="2" t="s">
        <v>9</v>
      </c>
      <c r="K10" s="2" t="s">
        <v>27</v>
      </c>
      <c r="L10" s="2" t="s">
        <v>26</v>
      </c>
      <c r="N10" s="2">
        <v>201.5</v>
      </c>
      <c r="O10" s="11" t="s">
        <v>16</v>
      </c>
    </row>
    <row r="11" spans="2:15" ht="17.25" thickBot="1" x14ac:dyDescent="0.35">
      <c r="B11" s="2" t="s">
        <v>28</v>
      </c>
      <c r="C11" s="3">
        <v>22.1</v>
      </c>
      <c r="D11" s="3"/>
      <c r="E11" s="3"/>
      <c r="F11" s="6"/>
      <c r="G11" s="15"/>
      <c r="H11" s="16"/>
      <c r="I11" s="16"/>
      <c r="J11" s="16" t="s">
        <v>9</v>
      </c>
      <c r="K11" s="16" t="s">
        <v>27</v>
      </c>
      <c r="L11" s="16" t="s">
        <v>28</v>
      </c>
      <c r="M11" s="16"/>
      <c r="N11" s="16">
        <v>22.1</v>
      </c>
      <c r="O11" s="17" t="s">
        <v>16</v>
      </c>
    </row>
    <row r="12" spans="2:15" x14ac:dyDescent="0.3">
      <c r="B12" s="13" t="s">
        <v>29</v>
      </c>
      <c r="C12" s="14">
        <f>SUM(C10:C11)</f>
        <v>223.6</v>
      </c>
      <c r="D12" s="14"/>
      <c r="E12" s="14"/>
      <c r="F12" s="18"/>
    </row>
    <row r="13" spans="2:15" x14ac:dyDescent="0.3">
      <c r="B13" s="13" t="s">
        <v>10</v>
      </c>
      <c r="C13" s="14">
        <f>C9-C12</f>
        <v>171.00000000000003</v>
      </c>
      <c r="D13" s="14"/>
      <c r="E13" s="14"/>
      <c r="F13" s="18"/>
      <c r="G13" s="19">
        <f>SUM(G5:G12)</f>
        <v>394.6</v>
      </c>
      <c r="N13" s="19">
        <f>SUM(N5:N12)</f>
        <v>394.6</v>
      </c>
    </row>
    <row r="14" spans="2:15" x14ac:dyDescent="0.3">
      <c r="B14" s="6" t="s">
        <v>23</v>
      </c>
      <c r="C14" s="3">
        <v>26.3</v>
      </c>
      <c r="D14" s="3"/>
      <c r="E14" s="3"/>
      <c r="F14" s="18"/>
    </row>
    <row r="15" spans="2:15" x14ac:dyDescent="0.3">
      <c r="B15" s="2" t="s">
        <v>30</v>
      </c>
      <c r="C15" s="3">
        <v>25.1</v>
      </c>
      <c r="D15" s="3"/>
      <c r="E15" s="3"/>
      <c r="F15" s="18"/>
    </row>
    <row r="16" spans="2:15" x14ac:dyDescent="0.3">
      <c r="B16" s="13" t="s">
        <v>31</v>
      </c>
      <c r="C16" s="14">
        <f>SUM(C14:C15)</f>
        <v>51.400000000000006</v>
      </c>
      <c r="D16" s="14"/>
      <c r="E16" s="14"/>
      <c r="F16" s="18"/>
    </row>
    <row r="17" spans="2:7" x14ac:dyDescent="0.3">
      <c r="B17" s="20" t="s">
        <v>11</v>
      </c>
      <c r="C17" s="21">
        <f>+C13-C16</f>
        <v>119.60000000000002</v>
      </c>
      <c r="D17" s="14"/>
      <c r="E17" s="14"/>
      <c r="F17" s="18"/>
      <c r="G17" s="4" t="s">
        <v>230</v>
      </c>
    </row>
    <row r="18" spans="2:7" x14ac:dyDescent="0.3">
      <c r="B18" s="6" t="s">
        <v>15</v>
      </c>
      <c r="C18" s="3">
        <v>19.3</v>
      </c>
      <c r="D18" s="3"/>
      <c r="E18" s="3"/>
      <c r="F18" s="18"/>
    </row>
    <row r="19" spans="2:7" x14ac:dyDescent="0.3">
      <c r="B19" s="6" t="s">
        <v>19</v>
      </c>
      <c r="C19" s="3">
        <v>0.5</v>
      </c>
      <c r="D19" s="3"/>
      <c r="E19" s="3"/>
      <c r="F19" s="18"/>
    </row>
    <row r="20" spans="2:7" x14ac:dyDescent="0.3">
      <c r="B20" s="13" t="s">
        <v>12</v>
      </c>
      <c r="C20" s="3">
        <f>+C17-C18-C19</f>
        <v>99.800000000000026</v>
      </c>
      <c r="D20" s="3"/>
      <c r="E20" s="3"/>
      <c r="F20" s="18"/>
    </row>
    <row r="21" spans="2:7" x14ac:dyDescent="0.3">
      <c r="F21" s="18"/>
    </row>
    <row r="24" spans="2:7" ht="16.5" customHeight="1" x14ac:dyDescent="0.3"/>
    <row r="44" spans="2:15" x14ac:dyDescent="0.3">
      <c r="B44" s="38" t="s">
        <v>32</v>
      </c>
      <c r="C44" s="38"/>
    </row>
    <row r="46" spans="2:15" ht="17.25" thickBot="1" x14ac:dyDescent="0.35">
      <c r="B46" s="2" t="s">
        <v>33</v>
      </c>
      <c r="C46" s="3">
        <v>20</v>
      </c>
      <c r="G46" s="5" t="s">
        <v>2</v>
      </c>
      <c r="H46" s="5" t="s">
        <v>3</v>
      </c>
      <c r="I46" s="5" t="s">
        <v>3</v>
      </c>
      <c r="J46" s="5" t="s">
        <v>4</v>
      </c>
      <c r="K46" s="5" t="s">
        <v>5</v>
      </c>
      <c r="L46" s="5" t="s">
        <v>5</v>
      </c>
      <c r="M46" s="5" t="s">
        <v>5</v>
      </c>
      <c r="N46" s="5" t="s">
        <v>2</v>
      </c>
      <c r="O46" s="5" t="s">
        <v>6</v>
      </c>
    </row>
    <row r="47" spans="2:15" x14ac:dyDescent="0.3">
      <c r="B47" s="2" t="s">
        <v>34</v>
      </c>
      <c r="C47" s="3">
        <v>7</v>
      </c>
      <c r="G47" s="7">
        <v>20</v>
      </c>
      <c r="H47" s="8" t="s">
        <v>33</v>
      </c>
      <c r="I47" s="8" t="s">
        <v>35</v>
      </c>
      <c r="J47" s="8" t="s">
        <v>9</v>
      </c>
      <c r="K47" s="8" t="s">
        <v>36</v>
      </c>
      <c r="L47" s="8" t="s">
        <v>11</v>
      </c>
      <c r="M47" s="8" t="s">
        <v>12</v>
      </c>
      <c r="N47" s="8">
        <v>16</v>
      </c>
      <c r="O47" s="9" t="s">
        <v>13</v>
      </c>
    </row>
    <row r="48" spans="2:15" x14ac:dyDescent="0.3">
      <c r="B48" s="2" t="s">
        <v>37</v>
      </c>
      <c r="C48" s="3">
        <v>9</v>
      </c>
      <c r="G48" s="10">
        <v>7</v>
      </c>
      <c r="H48" s="2" t="s">
        <v>34</v>
      </c>
      <c r="I48" s="2" t="s">
        <v>35</v>
      </c>
      <c r="J48" s="2" t="s">
        <v>9</v>
      </c>
      <c r="K48" s="2" t="s">
        <v>36</v>
      </c>
      <c r="L48" s="2" t="s">
        <v>11</v>
      </c>
      <c r="M48" s="2" t="s">
        <v>15</v>
      </c>
      <c r="N48" s="2">
        <v>3</v>
      </c>
      <c r="O48" s="11" t="s">
        <v>16</v>
      </c>
    </row>
    <row r="49" spans="2:15" x14ac:dyDescent="0.3">
      <c r="B49" s="2" t="s">
        <v>38</v>
      </c>
      <c r="C49" s="3">
        <v>16</v>
      </c>
      <c r="G49" s="10">
        <v>9</v>
      </c>
      <c r="H49" s="2" t="s">
        <v>39</v>
      </c>
      <c r="I49" s="2" t="s">
        <v>35</v>
      </c>
      <c r="J49" s="2" t="s">
        <v>9</v>
      </c>
      <c r="K49" s="2" t="s">
        <v>36</v>
      </c>
      <c r="L49" s="2" t="s">
        <v>11</v>
      </c>
      <c r="M49" s="2" t="s">
        <v>19</v>
      </c>
      <c r="N49" s="2">
        <v>2</v>
      </c>
      <c r="O49" s="11" t="s">
        <v>16</v>
      </c>
    </row>
    <row r="50" spans="2:15" x14ac:dyDescent="0.3">
      <c r="B50" s="2" t="s">
        <v>40</v>
      </c>
      <c r="C50" s="3">
        <v>16</v>
      </c>
      <c r="G50" s="10">
        <v>16</v>
      </c>
      <c r="I50" s="2" t="s">
        <v>38</v>
      </c>
      <c r="J50" s="2" t="s">
        <v>9</v>
      </c>
      <c r="K50" s="2" t="s">
        <v>36</v>
      </c>
      <c r="L50" s="2" t="s">
        <v>22</v>
      </c>
      <c r="M50" s="2" t="s">
        <v>41</v>
      </c>
      <c r="N50" s="2">
        <v>10</v>
      </c>
      <c r="O50" s="11" t="s">
        <v>16</v>
      </c>
    </row>
    <row r="51" spans="2:15" x14ac:dyDescent="0.3">
      <c r="B51" s="13" t="s">
        <v>24</v>
      </c>
      <c r="C51" s="14">
        <f>SUM(C46:C50)</f>
        <v>68</v>
      </c>
      <c r="G51" s="10">
        <v>16</v>
      </c>
      <c r="I51" s="2" t="s">
        <v>40</v>
      </c>
      <c r="J51" s="2" t="s">
        <v>9</v>
      </c>
      <c r="K51" s="2" t="s">
        <v>36</v>
      </c>
      <c r="L51" s="2" t="s">
        <v>22</v>
      </c>
      <c r="M51" s="2" t="s">
        <v>25</v>
      </c>
      <c r="N51" s="2">
        <v>6</v>
      </c>
      <c r="O51" s="11" t="s">
        <v>16</v>
      </c>
    </row>
    <row r="52" spans="2:15" x14ac:dyDescent="0.3">
      <c r="B52" s="2" t="s">
        <v>42</v>
      </c>
      <c r="C52" s="3">
        <v>12</v>
      </c>
      <c r="G52" s="10"/>
      <c r="J52" s="2" t="s">
        <v>9</v>
      </c>
      <c r="K52" s="2" t="s">
        <v>36</v>
      </c>
      <c r="L52" s="2" t="s">
        <v>22</v>
      </c>
      <c r="M52" s="2" t="s">
        <v>43</v>
      </c>
      <c r="N52" s="2">
        <v>4</v>
      </c>
      <c r="O52" s="11" t="s">
        <v>16</v>
      </c>
    </row>
    <row r="53" spans="2:15" x14ac:dyDescent="0.3">
      <c r="B53" s="2" t="s">
        <v>44</v>
      </c>
      <c r="C53" s="3">
        <v>15</v>
      </c>
      <c r="G53" s="10"/>
      <c r="J53" s="2" t="s">
        <v>9</v>
      </c>
      <c r="K53" s="2" t="s">
        <v>45</v>
      </c>
      <c r="L53" s="2" t="s">
        <v>42</v>
      </c>
      <c r="N53" s="2">
        <v>12</v>
      </c>
      <c r="O53" s="11" t="s">
        <v>16</v>
      </c>
    </row>
    <row r="54" spans="2:15" ht="17.25" thickBot="1" x14ac:dyDescent="0.35">
      <c r="B54" s="13" t="s">
        <v>29</v>
      </c>
      <c r="C54" s="14">
        <f>SUM(C52:C53)</f>
        <v>27</v>
      </c>
      <c r="G54" s="15"/>
      <c r="H54" s="16"/>
      <c r="I54" s="16"/>
      <c r="J54" s="16" t="s">
        <v>9</v>
      </c>
      <c r="K54" s="16" t="s">
        <v>45</v>
      </c>
      <c r="L54" s="16" t="s">
        <v>44</v>
      </c>
      <c r="M54" s="16"/>
      <c r="N54" s="16">
        <v>15</v>
      </c>
      <c r="O54" s="17" t="s">
        <v>16</v>
      </c>
    </row>
    <row r="55" spans="2:15" x14ac:dyDescent="0.3">
      <c r="B55" s="4" t="s">
        <v>36</v>
      </c>
      <c r="C55" s="14">
        <f>C51-C54</f>
        <v>41</v>
      </c>
    </row>
    <row r="56" spans="2:15" x14ac:dyDescent="0.3">
      <c r="B56" s="2" t="s">
        <v>41</v>
      </c>
      <c r="C56" s="3">
        <v>10</v>
      </c>
    </row>
    <row r="57" spans="2:15" x14ac:dyDescent="0.3">
      <c r="B57" s="2" t="s">
        <v>25</v>
      </c>
      <c r="C57" s="3">
        <v>6</v>
      </c>
    </row>
    <row r="58" spans="2:15" x14ac:dyDescent="0.3">
      <c r="B58" s="2" t="s">
        <v>46</v>
      </c>
      <c r="C58" s="3">
        <v>4</v>
      </c>
      <c r="G58" s="22">
        <f>SUM(G47:G57)</f>
        <v>68</v>
      </c>
      <c r="N58" s="22">
        <f>SUM(N47:N57)</f>
        <v>68</v>
      </c>
    </row>
    <row r="59" spans="2:15" x14ac:dyDescent="0.3">
      <c r="B59" s="13" t="s">
        <v>31</v>
      </c>
      <c r="C59" s="14">
        <f>SUM(C56:C58)</f>
        <v>20</v>
      </c>
      <c r="K59" s="23"/>
    </row>
    <row r="60" spans="2:15" x14ac:dyDescent="0.3">
      <c r="B60" s="20" t="s">
        <v>11</v>
      </c>
      <c r="C60" s="21">
        <f>C55-C59</f>
        <v>21</v>
      </c>
    </row>
    <row r="61" spans="2:15" x14ac:dyDescent="0.3">
      <c r="B61" s="2" t="s">
        <v>15</v>
      </c>
      <c r="C61" s="3">
        <v>3</v>
      </c>
    </row>
    <row r="62" spans="2:15" x14ac:dyDescent="0.3">
      <c r="B62" s="2" t="s">
        <v>19</v>
      </c>
      <c r="C62" s="3">
        <v>2</v>
      </c>
    </row>
    <row r="63" spans="2:15" x14ac:dyDescent="0.3">
      <c r="B63" s="13" t="s">
        <v>12</v>
      </c>
      <c r="C63" s="3">
        <f>C60-C61-C62</f>
        <v>16</v>
      </c>
    </row>
    <row r="67" spans="2:2" x14ac:dyDescent="0.3">
      <c r="B67" s="4" t="s">
        <v>230</v>
      </c>
    </row>
    <row r="85" spans="2:13" x14ac:dyDescent="0.3">
      <c r="B85" s="1" t="s">
        <v>47</v>
      </c>
      <c r="C85" s="1"/>
    </row>
    <row r="86" spans="2:13" x14ac:dyDescent="0.3">
      <c r="G86" s="5" t="s">
        <v>2</v>
      </c>
      <c r="H86" s="5" t="s">
        <v>3</v>
      </c>
      <c r="I86" s="5" t="s">
        <v>4</v>
      </c>
      <c r="J86" s="5" t="s">
        <v>48</v>
      </c>
      <c r="K86" s="5" t="s">
        <v>49</v>
      </c>
      <c r="L86" s="5" t="s">
        <v>2</v>
      </c>
      <c r="M86" s="5" t="s">
        <v>6</v>
      </c>
    </row>
    <row r="87" spans="2:13" x14ac:dyDescent="0.3">
      <c r="G87" s="2">
        <v>1000</v>
      </c>
      <c r="H87" s="2" t="s">
        <v>50</v>
      </c>
      <c r="I87" s="2" t="s">
        <v>51</v>
      </c>
      <c r="J87" s="2" t="s">
        <v>52</v>
      </c>
      <c r="K87" s="2" t="s">
        <v>53</v>
      </c>
      <c r="L87" s="2">
        <v>100</v>
      </c>
      <c r="M87" s="2" t="s">
        <v>16</v>
      </c>
    </row>
    <row r="88" spans="2:13" x14ac:dyDescent="0.3">
      <c r="G88" s="2">
        <v>1000</v>
      </c>
      <c r="H88" s="2" t="s">
        <v>54</v>
      </c>
      <c r="I88" s="2" t="s">
        <v>51</v>
      </c>
      <c r="J88" s="2" t="s">
        <v>52</v>
      </c>
      <c r="K88" s="2" t="s">
        <v>55</v>
      </c>
      <c r="L88" s="2">
        <v>100</v>
      </c>
      <c r="M88" s="2" t="s">
        <v>16</v>
      </c>
    </row>
    <row r="89" spans="2:13" x14ac:dyDescent="0.3">
      <c r="G89" s="2">
        <v>1000</v>
      </c>
      <c r="H89" s="2" t="s">
        <v>56</v>
      </c>
      <c r="I89" s="2" t="s">
        <v>51</v>
      </c>
      <c r="J89" s="2" t="s">
        <v>52</v>
      </c>
      <c r="K89" s="2" t="s">
        <v>57</v>
      </c>
      <c r="L89" s="2">
        <v>100</v>
      </c>
      <c r="M89" s="2" t="s">
        <v>16</v>
      </c>
    </row>
    <row r="90" spans="2:13" x14ac:dyDescent="0.3">
      <c r="I90" s="2" t="s">
        <v>51</v>
      </c>
      <c r="J90" s="2" t="s">
        <v>52</v>
      </c>
      <c r="K90" s="2" t="s">
        <v>58</v>
      </c>
      <c r="L90" s="2">
        <v>100</v>
      </c>
      <c r="M90" s="2" t="s">
        <v>16</v>
      </c>
    </row>
    <row r="91" spans="2:13" x14ac:dyDescent="0.3">
      <c r="I91" s="2" t="s">
        <v>51</v>
      </c>
      <c r="J91" s="2" t="s">
        <v>52</v>
      </c>
      <c r="K91" s="2" t="s">
        <v>59</v>
      </c>
      <c r="L91" s="2">
        <v>100</v>
      </c>
      <c r="M91" s="2" t="s">
        <v>16</v>
      </c>
    </row>
    <row r="92" spans="2:13" x14ac:dyDescent="0.3">
      <c r="I92" s="2" t="s">
        <v>51</v>
      </c>
      <c r="J92" s="2" t="s">
        <v>52</v>
      </c>
      <c r="K92" s="2" t="s">
        <v>60</v>
      </c>
      <c r="L92" s="2">
        <v>100</v>
      </c>
      <c r="M92" s="2" t="s">
        <v>16</v>
      </c>
    </row>
    <row r="93" spans="2:13" x14ac:dyDescent="0.3">
      <c r="I93" s="2" t="s">
        <v>51</v>
      </c>
      <c r="J93" s="2" t="s">
        <v>61</v>
      </c>
      <c r="K93" s="2" t="s">
        <v>62</v>
      </c>
      <c r="L93" s="2">
        <v>100</v>
      </c>
      <c r="M93" s="2" t="s">
        <v>16</v>
      </c>
    </row>
    <row r="94" spans="2:13" x14ac:dyDescent="0.3">
      <c r="I94" s="2" t="s">
        <v>51</v>
      </c>
      <c r="J94" s="2" t="s">
        <v>61</v>
      </c>
      <c r="K94" s="2" t="s">
        <v>63</v>
      </c>
      <c r="L94" s="2">
        <v>100</v>
      </c>
      <c r="M94" s="2" t="s">
        <v>16</v>
      </c>
    </row>
    <row r="95" spans="2:13" x14ac:dyDescent="0.3">
      <c r="I95" s="2" t="s">
        <v>51</v>
      </c>
      <c r="J95" s="2" t="s">
        <v>61</v>
      </c>
      <c r="K95" s="2" t="s">
        <v>64</v>
      </c>
      <c r="L95" s="2">
        <v>100</v>
      </c>
      <c r="M95" s="2" t="s">
        <v>16</v>
      </c>
    </row>
    <row r="96" spans="2:13" x14ac:dyDescent="0.3">
      <c r="I96" s="2" t="s">
        <v>51</v>
      </c>
      <c r="J96" s="2" t="s">
        <v>61</v>
      </c>
      <c r="K96" s="2" t="s">
        <v>65</v>
      </c>
      <c r="L96" s="2">
        <v>100</v>
      </c>
      <c r="M96" s="2" t="s">
        <v>16</v>
      </c>
    </row>
    <row r="97" spans="2:13" x14ac:dyDescent="0.3">
      <c r="I97" s="2" t="s">
        <v>51</v>
      </c>
      <c r="J97" s="2" t="s">
        <v>66</v>
      </c>
      <c r="K97" s="2" t="s">
        <v>67</v>
      </c>
      <c r="L97" s="2">
        <v>100</v>
      </c>
      <c r="M97" s="2" t="s">
        <v>16</v>
      </c>
    </row>
    <row r="98" spans="2:13" x14ac:dyDescent="0.3">
      <c r="I98" s="2" t="s">
        <v>51</v>
      </c>
      <c r="J98" s="2" t="s">
        <v>66</v>
      </c>
      <c r="K98" s="2" t="s">
        <v>68</v>
      </c>
      <c r="L98" s="2">
        <v>100</v>
      </c>
      <c r="M98" s="2" t="s">
        <v>16</v>
      </c>
    </row>
    <row r="99" spans="2:13" x14ac:dyDescent="0.3">
      <c r="I99" s="2" t="s">
        <v>51</v>
      </c>
      <c r="J99" s="2" t="s">
        <v>66</v>
      </c>
      <c r="K99" s="2" t="s">
        <v>69</v>
      </c>
      <c r="L99" s="2">
        <v>100</v>
      </c>
      <c r="M99" s="2" t="s">
        <v>16</v>
      </c>
    </row>
    <row r="100" spans="2:13" x14ac:dyDescent="0.3">
      <c r="I100" s="2" t="s">
        <v>51</v>
      </c>
      <c r="J100" s="2" t="s">
        <v>70</v>
      </c>
      <c r="K100" s="2" t="s">
        <v>71</v>
      </c>
      <c r="L100" s="2">
        <v>100</v>
      </c>
      <c r="M100" s="2" t="s">
        <v>16</v>
      </c>
    </row>
    <row r="101" spans="2:13" x14ac:dyDescent="0.3">
      <c r="I101" s="2" t="s">
        <v>51</v>
      </c>
      <c r="J101" s="2" t="s">
        <v>70</v>
      </c>
      <c r="K101" s="2" t="s">
        <v>72</v>
      </c>
      <c r="L101" s="2">
        <v>100</v>
      </c>
      <c r="M101" s="2" t="s">
        <v>16</v>
      </c>
    </row>
    <row r="102" spans="2:13" x14ac:dyDescent="0.3">
      <c r="I102" s="2" t="s">
        <v>51</v>
      </c>
      <c r="J102" s="2" t="s">
        <v>70</v>
      </c>
      <c r="K102" s="2" t="s">
        <v>73</v>
      </c>
      <c r="L102" s="2">
        <v>100</v>
      </c>
      <c r="M102" s="2" t="s">
        <v>16</v>
      </c>
    </row>
    <row r="103" spans="2:13" x14ac:dyDescent="0.3">
      <c r="I103" s="2" t="s">
        <v>51</v>
      </c>
      <c r="J103" s="2" t="s">
        <v>70</v>
      </c>
      <c r="K103" s="2" t="s">
        <v>74</v>
      </c>
      <c r="L103" s="2">
        <v>100</v>
      </c>
      <c r="M103" s="2" t="s">
        <v>16</v>
      </c>
    </row>
    <row r="104" spans="2:13" x14ac:dyDescent="0.3">
      <c r="I104" s="2" t="s">
        <v>51</v>
      </c>
      <c r="J104" s="2" t="s">
        <v>70</v>
      </c>
      <c r="K104" s="2" t="s">
        <v>75</v>
      </c>
      <c r="L104" s="2">
        <v>200</v>
      </c>
      <c r="M104" s="2" t="s">
        <v>16</v>
      </c>
    </row>
    <row r="105" spans="2:13" x14ac:dyDescent="0.3">
      <c r="I105" s="2" t="s">
        <v>51</v>
      </c>
      <c r="J105" s="2" t="s">
        <v>70</v>
      </c>
      <c r="K105" s="2" t="s">
        <v>76</v>
      </c>
      <c r="L105" s="2">
        <v>300</v>
      </c>
      <c r="M105" s="2" t="s">
        <v>16</v>
      </c>
    </row>
    <row r="106" spans="2:13" x14ac:dyDescent="0.3">
      <c r="I106" s="2" t="s">
        <v>51</v>
      </c>
      <c r="J106" s="2" t="s">
        <v>77</v>
      </c>
      <c r="K106" s="2" t="s">
        <v>78</v>
      </c>
      <c r="L106" s="2">
        <v>500</v>
      </c>
      <c r="M106" s="2" t="s">
        <v>16</v>
      </c>
    </row>
    <row r="107" spans="2:13" x14ac:dyDescent="0.3">
      <c r="B107" s="4" t="s">
        <v>230</v>
      </c>
      <c r="I107" s="2" t="s">
        <v>51</v>
      </c>
      <c r="J107" s="2" t="s">
        <v>77</v>
      </c>
      <c r="K107" s="2" t="s">
        <v>79</v>
      </c>
      <c r="L107" s="2">
        <v>100</v>
      </c>
      <c r="M107" s="2" t="s">
        <v>16</v>
      </c>
    </row>
    <row r="108" spans="2:13" x14ac:dyDescent="0.3">
      <c r="I108" s="2" t="s">
        <v>51</v>
      </c>
      <c r="J108" s="2" t="s">
        <v>77</v>
      </c>
      <c r="K108" s="2" t="s">
        <v>80</v>
      </c>
      <c r="L108" s="2">
        <v>100</v>
      </c>
      <c r="M108" s="2" t="s">
        <v>16</v>
      </c>
    </row>
    <row r="109" spans="2:13" x14ac:dyDescent="0.3">
      <c r="I109" s="2" t="s">
        <v>51</v>
      </c>
      <c r="J109" s="2" t="s">
        <v>77</v>
      </c>
      <c r="K109" s="2" t="s">
        <v>81</v>
      </c>
      <c r="L109" s="2">
        <v>100</v>
      </c>
      <c r="M109" s="2" t="s">
        <v>16</v>
      </c>
    </row>
  </sheetData>
  <mergeCells count="2">
    <mergeCell ref="B2:C2"/>
    <mergeCell ref="B44:C4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Sheet7</vt:lpstr>
      <vt:lpstr>Sheet10</vt:lpstr>
      <vt:lpstr>HLP_11142531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Analytics Ltd.</dc:creator>
  <cp:lastModifiedBy>Visual Analytics Ltd.</cp:lastModifiedBy>
  <dcterms:created xsi:type="dcterms:W3CDTF">2024-02-11T13:25:26Z</dcterms:created>
  <dcterms:modified xsi:type="dcterms:W3CDTF">2024-06-13T16:59:00Z</dcterms:modified>
</cp:coreProperties>
</file>