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\Desktop\WFC\"/>
    </mc:Choice>
  </mc:AlternateContent>
  <xr:revisionPtr revIDLastSave="0" documentId="13_ncr:1_{761FD087-48F2-454E-AB40-6678C9495144}" xr6:coauthVersionLast="47" xr6:coauthVersionMax="47" xr10:uidLastSave="{00000000-0000-0000-0000-000000000000}"/>
  <bookViews>
    <workbookView xWindow="-120" yWindow="-120" windowWidth="38640" windowHeight="21240" firstSheet="1" activeTab="1" xr2:uid="{1EC4B6D8-35BD-43C9-B897-4139B492879D}"/>
  </bookViews>
  <sheets>
    <sheet name="ChartsDataSheet" sheetId="3" state="veryHidden" r:id="rId1"/>
    <sheet name="built-in" sheetId="7" r:id="rId2"/>
    <sheet name="manual" sheetId="8" r:id="rId3"/>
  </sheets>
  <definedNames>
    <definedName name="_xlchart.v1.0" hidden="1">'built-in'!$B$3:$B$15</definedName>
    <definedName name="_xlchart.v1.1" hidden="1">'built-in'!$C$3:$C$15</definedName>
    <definedName name="EV__LASTREFTIME__" hidden="1">42241.5638078704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7" l="1"/>
  <c r="G9" i="8"/>
  <c r="G10" i="8"/>
  <c r="G11" i="8"/>
  <c r="G12" i="8"/>
  <c r="G13" i="8"/>
  <c r="G14" i="8"/>
  <c r="G4" i="8"/>
  <c r="F5" i="8"/>
  <c r="F7" i="8"/>
  <c r="F8" i="8"/>
  <c r="F12" i="8"/>
  <c r="F14" i="8"/>
  <c r="F4" i="8"/>
  <c r="E3" i="8"/>
  <c r="D15" i="8"/>
  <c r="E16" i="8" s="1"/>
  <c r="D4" i="8"/>
  <c r="D5" i="8"/>
  <c r="G5" i="8" s="1"/>
  <c r="D6" i="8"/>
  <c r="G6" i="8" s="1"/>
  <c r="D7" i="8"/>
  <c r="G7" i="8" s="1"/>
  <c r="D8" i="8"/>
  <c r="F9" i="8" s="1"/>
  <c r="D9" i="8"/>
  <c r="F10" i="8" s="1"/>
  <c r="D10" i="8"/>
  <c r="F11" i="8" s="1"/>
  <c r="D11" i="8"/>
  <c r="D12" i="8"/>
  <c r="F13" i="8" s="1"/>
  <c r="D13" i="8"/>
  <c r="D14" i="8"/>
  <c r="F15" i="8" s="1"/>
  <c r="D3" i="8"/>
  <c r="F6" i="8" l="1"/>
  <c r="G15" i="8"/>
  <c r="G8" i="8"/>
  <c r="BYC17" i="3" l="1"/>
  <c r="BYA17" i="3"/>
  <c r="BYC16" i="3"/>
  <c r="BYA16" i="3"/>
  <c r="BYC15" i="3"/>
  <c r="BYA15" i="3"/>
  <c r="BYC14" i="3"/>
  <c r="BYA14" i="3"/>
  <c r="BYC13" i="3"/>
  <c r="BYA13" i="3"/>
  <c r="BYC12" i="3"/>
  <c r="BYA12" i="3"/>
  <c r="BYC11" i="3"/>
  <c r="BYA11" i="3"/>
  <c r="BYC10" i="3"/>
  <c r="BYA10" i="3"/>
  <c r="BYC9" i="3"/>
  <c r="BYA9" i="3"/>
  <c r="BYC8" i="3"/>
  <c r="BYA8" i="3"/>
  <c r="BYC7" i="3"/>
  <c r="BYA7" i="3"/>
  <c r="BYC6" i="3"/>
  <c r="BYA6" i="3"/>
  <c r="BYC5" i="3"/>
  <c r="BYA5" i="3"/>
  <c r="BYC4" i="3"/>
  <c r="BYA4" i="3"/>
  <c r="BYC3" i="3"/>
  <c r="BYA3" i="3"/>
  <c r="BYD17" i="3"/>
  <c r="BYE16" i="3"/>
  <c r="BYD16" i="3"/>
  <c r="BYE15" i="3"/>
  <c r="BYD15" i="3"/>
  <c r="BYE14" i="3"/>
  <c r="BYD14" i="3"/>
  <c r="BYE13" i="3"/>
  <c r="BYD13" i="3"/>
  <c r="BYE12" i="3"/>
  <c r="BYD12" i="3"/>
  <c r="BYE11" i="3"/>
  <c r="BYD11" i="3"/>
  <c r="BYD10" i="3"/>
  <c r="BYE9" i="3"/>
  <c r="BYD9" i="3"/>
  <c r="BYE8" i="3"/>
  <c r="BYD8" i="3"/>
  <c r="BYE7" i="3"/>
  <c r="BYD7" i="3"/>
  <c r="BYD6" i="3"/>
  <c r="BYE5" i="3"/>
  <c r="BYD5" i="3"/>
  <c r="BYE4" i="3"/>
  <c r="BYD4" i="3"/>
  <c r="BYE3" i="3"/>
  <c r="BYD3" i="3"/>
  <c r="BYE2" i="3"/>
  <c r="BYG2" i="3" s="1"/>
  <c r="BYD2" i="3"/>
  <c r="BYC2" i="3"/>
  <c r="BYA2" i="3"/>
  <c r="BXZ17" i="3"/>
  <c r="BXZ14" i="3"/>
  <c r="BXZ5" i="3"/>
  <c r="BXZ9" i="3"/>
  <c r="BXZ3" i="3"/>
  <c r="BXZ6" i="3"/>
  <c r="BXZ8" i="3"/>
  <c r="BXZ13" i="3"/>
  <c r="BXZ12" i="3"/>
  <c r="BXZ4" i="3"/>
  <c r="BXZ16" i="3"/>
  <c r="BXZ10" i="3"/>
  <c r="BXZ15" i="3"/>
  <c r="BXZ7" i="3"/>
  <c r="BXZ11" i="3"/>
  <c r="BXZ2" i="3"/>
  <c r="BYF2" i="3" l="1"/>
  <c r="BYH3" i="3" l="1"/>
  <c r="BYJ3" i="3" s="1"/>
  <c r="BYF3" i="3"/>
  <c r="BYI3" i="3" l="1"/>
  <c r="BYH4" i="3"/>
  <c r="BYJ4" i="3" s="1"/>
  <c r="BYF4" i="3"/>
  <c r="BYI4" i="3" l="1"/>
  <c r="BYH5" i="3"/>
  <c r="BYJ5" i="3" s="1"/>
  <c r="BYF5" i="3"/>
  <c r="BYG6" i="3" l="1"/>
  <c r="BYF6" i="3"/>
  <c r="BYI5" i="3"/>
  <c r="BYH7" i="3" l="1"/>
  <c r="BYJ7" i="3" s="1"/>
  <c r="BYF7" i="3"/>
  <c r="BYH8" i="3" l="1"/>
  <c r="BYJ8" i="3" s="1"/>
  <c r="BYF8" i="3"/>
  <c r="BYI7" i="3"/>
  <c r="BYF9" i="3" l="1"/>
  <c r="BYI8" i="3"/>
  <c r="BYH9" i="3"/>
  <c r="BYJ9" i="3" s="1"/>
  <c r="BYG10" i="3" l="1"/>
  <c r="BYF10" i="3"/>
  <c r="BYI9" i="3"/>
  <c r="BYH11" i="3" l="1"/>
  <c r="BYJ11" i="3" s="1"/>
  <c r="BYF11" i="3"/>
  <c r="BYH12" i="3" l="1"/>
  <c r="BYJ12" i="3" s="1"/>
  <c r="BYF12" i="3"/>
  <c r="BYI11" i="3"/>
  <c r="BYI12" i="3" l="1"/>
  <c r="BYH13" i="3"/>
  <c r="BYJ13" i="3" s="1"/>
  <c r="BYF13" i="3"/>
  <c r="BYI13" i="3" l="1"/>
  <c r="BYH14" i="3"/>
  <c r="BYJ14" i="3" s="1"/>
  <c r="BYF14" i="3"/>
  <c r="BYH15" i="3" l="1"/>
  <c r="BYJ15" i="3" s="1"/>
  <c r="BYF15" i="3"/>
  <c r="BYI14" i="3"/>
  <c r="BYH16" i="3" l="1"/>
  <c r="BYJ16" i="3" s="1"/>
  <c r="BYF16" i="3"/>
  <c r="BYI15" i="3"/>
  <c r="BYI16" i="3" l="1"/>
  <c r="BYG17" i="3"/>
</calcChain>
</file>

<file path=xl/sharedStrings.xml><?xml version="1.0" encoding="utf-8"?>
<sst xmlns="http://schemas.openxmlformats.org/spreadsheetml/2006/main" count="262" uniqueCount="167">
  <si>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</si>
  <si>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</si>
  <si>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</si>
  <si>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</si>
  <si>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</si>
  <si>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</si>
  <si>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</si>
  <si>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</si>
  <si>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</si>
  <si>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</si>
  <si>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</si>
  <si>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</si>
  <si>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Gauge Chart Name:</t>
  </si>
  <si>
    <t>AV</t>
  </si>
  <si>
    <t>min</t>
  </si>
  <si>
    <t>max</t>
  </si>
  <si>
    <t>diff</t>
  </si>
  <si>
    <t>Format</t>
  </si>
  <si>
    <t>Decimals</t>
  </si>
  <si>
    <t>Labels size</t>
  </si>
  <si>
    <t>AV size</t>
  </si>
  <si>
    <t>ref 2E</t>
  </si>
  <si>
    <t>ref 1E</t>
  </si>
  <si>
    <t>color 1</t>
  </si>
  <si>
    <t>color 2</t>
  </si>
  <si>
    <t>color 3</t>
  </si>
  <si>
    <t>Skin</t>
  </si>
  <si>
    <t>Sheet Name</t>
  </si>
  <si>
    <t>Sheet Index</t>
  </si>
  <si>
    <t>Attached</t>
  </si>
  <si>
    <t>Reference</t>
  </si>
  <si>
    <t>color AV</t>
  </si>
  <si>
    <t>Description</t>
  </si>
  <si>
    <t>Size</t>
  </si>
  <si>
    <t>PV</t>
  </si>
  <si>
    <t>TextBoxDiff</t>
  </si>
  <si>
    <t>color PV</t>
  </si>
  <si>
    <t>ref 4S</t>
  </si>
  <si>
    <t>ref 4E</t>
  </si>
  <si>
    <t>ref 5E</t>
  </si>
  <si>
    <t>ref 6E</t>
  </si>
  <si>
    <t>ref 7E</t>
  </si>
  <si>
    <t>ref 8E</t>
  </si>
  <si>
    <t>ref 9E</t>
  </si>
  <si>
    <t>ref 10E</t>
  </si>
  <si>
    <t>ref 11E</t>
  </si>
  <si>
    <t>ref 12E</t>
  </si>
  <si>
    <t>color 4</t>
  </si>
  <si>
    <t>color 5</t>
  </si>
  <si>
    <t>color 6</t>
  </si>
  <si>
    <t>color 7</t>
  </si>
  <si>
    <t>color 8</t>
  </si>
  <si>
    <t>color 9</t>
  </si>
  <si>
    <t>color 10</t>
  </si>
  <si>
    <t>color 11</t>
  </si>
  <si>
    <t>color 12</t>
  </si>
  <si>
    <t>Zones Count</t>
  </si>
  <si>
    <t>Hform</t>
  </si>
  <si>
    <t>Reverse?</t>
  </si>
  <si>
    <t>color LB</t>
  </si>
  <si>
    <t>color A</t>
  </si>
  <si>
    <t>color D</t>
  </si>
  <si>
    <t>Variance Chart Name:</t>
  </si>
  <si>
    <t>Data 1</t>
  </si>
  <si>
    <t>Data 2</t>
  </si>
  <si>
    <t>Diff</t>
  </si>
  <si>
    <t>Series 1</t>
  </si>
  <si>
    <t>Series 2</t>
  </si>
  <si>
    <t>Sales Funnel Chart Name:</t>
  </si>
  <si>
    <t>TL Chart Name:</t>
  </si>
  <si>
    <t>Green</t>
  </si>
  <si>
    <t>Yellow</t>
  </si>
  <si>
    <t>AV Val.</t>
  </si>
  <si>
    <t>Size 1</t>
  </si>
  <si>
    <t>Size 2</t>
  </si>
  <si>
    <t>Size 3</t>
  </si>
  <si>
    <t>ForeColor</t>
  </si>
  <si>
    <t>Border</t>
  </si>
  <si>
    <t>Off Light</t>
  </si>
  <si>
    <t>Text</t>
  </si>
  <si>
    <t>Color 1</t>
  </si>
  <si>
    <t>Color 2</t>
  </si>
  <si>
    <t>Color 3</t>
  </si>
  <si>
    <t>Model</t>
  </si>
  <si>
    <t>Minim</t>
  </si>
  <si>
    <t>Maxim</t>
  </si>
  <si>
    <t>VarianceActualHorizontal:</t>
  </si>
  <si>
    <t>WaterFallChart Name:</t>
  </si>
  <si>
    <t>Labels</t>
  </si>
  <si>
    <t>Values</t>
  </si>
  <si>
    <t>Cumulative</t>
  </si>
  <si>
    <t>Start - End</t>
  </si>
  <si>
    <t>Before</t>
  </si>
  <si>
    <t>After</t>
  </si>
  <si>
    <t>Data label position</t>
  </si>
  <si>
    <t>MekkoChart Name:</t>
  </si>
  <si>
    <t>OrgChart Name:</t>
  </si>
  <si>
    <t>RadialBarChart Name:</t>
  </si>
  <si>
    <t>MaxValue</t>
  </si>
  <si>
    <t>Value 1</t>
  </si>
  <si>
    <t>Desc 1</t>
  </si>
  <si>
    <t>v 1</t>
  </si>
  <si>
    <t>i 1</t>
  </si>
  <si>
    <t>Value 2</t>
  </si>
  <si>
    <t>Desc 2</t>
  </si>
  <si>
    <t>v 2</t>
  </si>
  <si>
    <t>i 2</t>
  </si>
  <si>
    <t>Value 3</t>
  </si>
  <si>
    <t>Desc 3</t>
  </si>
  <si>
    <t>v 3</t>
  </si>
  <si>
    <t>i 3</t>
  </si>
  <si>
    <t>Value 4</t>
  </si>
  <si>
    <t>Desc 4</t>
  </si>
  <si>
    <t>v 4</t>
  </si>
  <si>
    <t>i 4</t>
  </si>
  <si>
    <t>Value 5</t>
  </si>
  <si>
    <t>Desc 5</t>
  </si>
  <si>
    <t>v 5</t>
  </si>
  <si>
    <t>i 5</t>
  </si>
  <si>
    <t>Value 6</t>
  </si>
  <si>
    <t>Desc 6</t>
  </si>
  <si>
    <t>v 6</t>
  </si>
  <si>
    <t>i 6</t>
  </si>
  <si>
    <t>Value 7</t>
  </si>
  <si>
    <t>Desc 7</t>
  </si>
  <si>
    <t>v 7</t>
  </si>
  <si>
    <t>i 7</t>
  </si>
  <si>
    <t>Value 8</t>
  </si>
  <si>
    <t>Desc 8</t>
  </si>
  <si>
    <t>v 8</t>
  </si>
  <si>
    <t>i 8</t>
  </si>
  <si>
    <t>Value 9</t>
  </si>
  <si>
    <t>Desc 9</t>
  </si>
  <si>
    <t>v 9</t>
  </si>
  <si>
    <t>i 9</t>
  </si>
  <si>
    <t>Value 10</t>
  </si>
  <si>
    <t>Desc 10</t>
  </si>
  <si>
    <t>v 10</t>
  </si>
  <si>
    <t>i 10</t>
  </si>
  <si>
    <t>Sales Funnel2 Chart Name:</t>
  </si>
  <si>
    <t>Colors</t>
  </si>
  <si>
    <t>DataText</t>
  </si>
  <si>
    <t>DataValue</t>
  </si>
  <si>
    <t>x</t>
  </si>
  <si>
    <t>Label</t>
  </si>
  <si>
    <t>Value</t>
  </si>
  <si>
    <t>Low</t>
  </si>
  <si>
    <t>High</t>
  </si>
  <si>
    <t>x2</t>
  </si>
  <si>
    <t>yLabel</t>
  </si>
  <si>
    <t>yPercent</t>
  </si>
  <si>
    <t>LabelPercent</t>
  </si>
  <si>
    <t>xxx</t>
  </si>
  <si>
    <t>Ring Chart Name:</t>
  </si>
  <si>
    <t>WindRoseChart Name:</t>
  </si>
  <si>
    <t>Cat 1</t>
  </si>
  <si>
    <t>Cat 2</t>
  </si>
  <si>
    <t>Cat 3</t>
  </si>
  <si>
    <t>Cat 4</t>
  </si>
  <si>
    <t>Cat 5</t>
  </si>
  <si>
    <t>Cat 6</t>
  </si>
  <si>
    <t>WAT_1</t>
  </si>
  <si>
    <t>Subtotal</t>
  </si>
  <si>
    <t>End</t>
  </si>
  <si>
    <t>Start</t>
  </si>
  <si>
    <t>Start / End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</si>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</sst>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+&quot;#,##0;&quot;-&quot;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Segoe UI"/>
      <family val="2"/>
    </font>
    <font>
      <b/>
      <sz val="10"/>
      <color theme="1"/>
      <name val="Segoe UI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Segoe UI"/>
      <family val="2"/>
    </font>
    <font>
      <b/>
      <sz val="11"/>
      <color theme="0"/>
      <name val="Segoe UI"/>
      <family val="2"/>
    </font>
    <font>
      <b/>
      <sz val="11"/>
      <color theme="1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rgb="FF3399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107C41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</borders>
  <cellStyleXfs count="4">
    <xf numFmtId="0" fontId="0" fillId="0" borderId="0"/>
    <xf numFmtId="0" fontId="3" fillId="2" borderId="0" applyNumberFormat="0" applyBorder="0" applyProtection="0"/>
    <xf numFmtId="0" fontId="1" fillId="3" borderId="1"/>
    <xf numFmtId="0" fontId="6" fillId="0" borderId="0"/>
  </cellStyleXfs>
  <cellXfs count="27">
    <xf numFmtId="0" fontId="0" fillId="0" borderId="0" xfId="0"/>
    <xf numFmtId="0" fontId="5" fillId="0" borderId="0" xfId="0" applyFont="1"/>
    <xf numFmtId="0" fontId="4" fillId="0" borderId="0" xfId="0" applyFont="1"/>
    <xf numFmtId="0" fontId="2" fillId="8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9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/>
    <xf numFmtId="0" fontId="8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7" fillId="4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9" fillId="0" borderId="0" xfId="0" applyFont="1"/>
    <xf numFmtId="0" fontId="10" fillId="11" borderId="2" xfId="0" applyFont="1" applyFill="1" applyBorder="1" applyAlignment="1">
      <alignment vertical="top"/>
    </xf>
    <xf numFmtId="0" fontId="11" fillId="0" borderId="0" xfId="0" applyFont="1"/>
    <xf numFmtId="0" fontId="11" fillId="10" borderId="3" xfId="0" applyFont="1" applyFill="1" applyBorder="1"/>
    <xf numFmtId="0" fontId="9" fillId="10" borderId="3" xfId="0" applyFont="1" applyFill="1" applyBorder="1"/>
    <xf numFmtId="0" fontId="9" fillId="0" borderId="3" xfId="0" applyFont="1" applyBorder="1"/>
    <xf numFmtId="0" fontId="9" fillId="0" borderId="4" xfId="0" applyFont="1" applyBorder="1"/>
    <xf numFmtId="0" fontId="9" fillId="0" borderId="5" xfId="0" applyFont="1" applyBorder="1"/>
    <xf numFmtId="0" fontId="10" fillId="11" borderId="3" xfId="0" applyFont="1" applyFill="1" applyBorder="1" applyAlignment="1">
      <alignment vertical="top"/>
    </xf>
  </cellXfs>
  <cellStyles count="4">
    <cellStyle name="Heading 3 2" xfId="1" xr:uid="{C7398FAB-306A-4772-B6BE-FE99BA85438D}"/>
    <cellStyle name="Normal" xfId="0" builtinId="0"/>
    <cellStyle name="Normal 5" xfId="3" xr:uid="{DACF4CE2-C867-4EC8-B61E-E8C457BC82E9}"/>
    <cellStyle name="YellowCell" xfId="2" xr:uid="{A96FE709-E55B-419E-AE79-436404B7CC22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manual!$B$3:$B$16</c:f>
              <c:strCache>
                <c:ptCount val="14"/>
                <c:pt idx="0">
                  <c:v>Start</c:v>
                </c:pt>
                <c:pt idx="1">
                  <c:v>Jan</c:v>
                </c:pt>
                <c:pt idx="2">
                  <c:v>Feb</c:v>
                </c:pt>
                <c:pt idx="3">
                  <c:v>Mar</c:v>
                </c:pt>
                <c:pt idx="4">
                  <c:v>Apr</c:v>
                </c:pt>
                <c:pt idx="5">
                  <c:v>May</c:v>
                </c:pt>
                <c:pt idx="6">
                  <c:v>Jun</c:v>
                </c:pt>
                <c:pt idx="7">
                  <c:v>Jul</c:v>
                </c:pt>
                <c:pt idx="8">
                  <c:v>Aug</c:v>
                </c:pt>
                <c:pt idx="9">
                  <c:v>Sep</c:v>
                </c:pt>
                <c:pt idx="10">
                  <c:v>Oct</c:v>
                </c:pt>
                <c:pt idx="11">
                  <c:v>Nov</c:v>
                </c:pt>
                <c:pt idx="12">
                  <c:v>Dec</c:v>
                </c:pt>
                <c:pt idx="13">
                  <c:v>End</c:v>
                </c:pt>
              </c:strCache>
            </c:strRef>
          </c:cat>
          <c:val>
            <c:numRef>
              <c:f>manual!$E$3:$E$16</c:f>
              <c:numCache>
                <c:formatCode>General</c:formatCode>
                <c:ptCount val="14"/>
                <c:pt idx="0">
                  <c:v>500</c:v>
                </c:pt>
                <c:pt idx="13">
                  <c:v>1138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FB-43D9-A5B2-6D90595A2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815567920"/>
        <c:axId val="815569168"/>
      </c:barChart>
      <c:lineChart>
        <c:grouping val="standard"/>
        <c:varyColors val="0"/>
        <c:ser>
          <c:idx val="1"/>
          <c:order val="1"/>
          <c:spPr>
            <a:ln w="28575" cap="rnd">
              <a:noFill/>
              <a:round/>
            </a:ln>
            <a:effectLst/>
          </c:spPr>
          <c:marker>
            <c:symbol val="none"/>
          </c:marker>
          <c:cat>
            <c:strRef>
              <c:f>manual!$B$3:$B$16</c:f>
              <c:strCache>
                <c:ptCount val="14"/>
                <c:pt idx="0">
                  <c:v>Start</c:v>
                </c:pt>
                <c:pt idx="1">
                  <c:v>Jan</c:v>
                </c:pt>
                <c:pt idx="2">
                  <c:v>Feb</c:v>
                </c:pt>
                <c:pt idx="3">
                  <c:v>Mar</c:v>
                </c:pt>
                <c:pt idx="4">
                  <c:v>Apr</c:v>
                </c:pt>
                <c:pt idx="5">
                  <c:v>May</c:v>
                </c:pt>
                <c:pt idx="6">
                  <c:v>Jun</c:v>
                </c:pt>
                <c:pt idx="7">
                  <c:v>Jul</c:v>
                </c:pt>
                <c:pt idx="8">
                  <c:v>Aug</c:v>
                </c:pt>
                <c:pt idx="9">
                  <c:v>Sep</c:v>
                </c:pt>
                <c:pt idx="10">
                  <c:v>Oct</c:v>
                </c:pt>
                <c:pt idx="11">
                  <c:v>Nov</c:v>
                </c:pt>
                <c:pt idx="12">
                  <c:v>Dec</c:v>
                </c:pt>
                <c:pt idx="13">
                  <c:v>End</c:v>
                </c:pt>
              </c:strCache>
            </c:strRef>
          </c:cat>
          <c:val>
            <c:numRef>
              <c:f>manual!$F$3:$F$16</c:f>
              <c:numCache>
                <c:formatCode>General</c:formatCode>
                <c:ptCount val="14"/>
                <c:pt idx="1">
                  <c:v>500</c:v>
                </c:pt>
                <c:pt idx="2">
                  <c:v>620</c:v>
                </c:pt>
                <c:pt idx="3">
                  <c:v>750</c:v>
                </c:pt>
                <c:pt idx="4">
                  <c:v>650</c:v>
                </c:pt>
                <c:pt idx="5">
                  <c:v>670</c:v>
                </c:pt>
                <c:pt idx="6">
                  <c:v>610</c:v>
                </c:pt>
                <c:pt idx="7">
                  <c:v>721</c:v>
                </c:pt>
                <c:pt idx="8">
                  <c:v>521</c:v>
                </c:pt>
                <c:pt idx="9">
                  <c:v>556</c:v>
                </c:pt>
                <c:pt idx="10">
                  <c:v>706</c:v>
                </c:pt>
                <c:pt idx="11">
                  <c:v>728</c:v>
                </c:pt>
                <c:pt idx="12">
                  <c:v>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FB-43D9-A5B2-6D90595A256D}"/>
            </c:ext>
          </c:extLst>
        </c:ser>
        <c:ser>
          <c:idx val="2"/>
          <c:order val="2"/>
          <c:spPr>
            <a:ln w="28575" cap="rnd">
              <a:noFill/>
              <a:round/>
            </a:ln>
            <a:effectLst/>
          </c:spPr>
          <c:marker>
            <c:symbol val="none"/>
          </c:marker>
          <c:cat>
            <c:strRef>
              <c:f>manual!$B$3:$B$16</c:f>
              <c:strCache>
                <c:ptCount val="14"/>
                <c:pt idx="0">
                  <c:v>Start</c:v>
                </c:pt>
                <c:pt idx="1">
                  <c:v>Jan</c:v>
                </c:pt>
                <c:pt idx="2">
                  <c:v>Feb</c:v>
                </c:pt>
                <c:pt idx="3">
                  <c:v>Mar</c:v>
                </c:pt>
                <c:pt idx="4">
                  <c:v>Apr</c:v>
                </c:pt>
                <c:pt idx="5">
                  <c:v>May</c:v>
                </c:pt>
                <c:pt idx="6">
                  <c:v>Jun</c:v>
                </c:pt>
                <c:pt idx="7">
                  <c:v>Jul</c:v>
                </c:pt>
                <c:pt idx="8">
                  <c:v>Aug</c:v>
                </c:pt>
                <c:pt idx="9">
                  <c:v>Sep</c:v>
                </c:pt>
                <c:pt idx="10">
                  <c:v>Oct</c:v>
                </c:pt>
                <c:pt idx="11">
                  <c:v>Nov</c:v>
                </c:pt>
                <c:pt idx="12">
                  <c:v>Dec</c:v>
                </c:pt>
                <c:pt idx="13">
                  <c:v>End</c:v>
                </c:pt>
              </c:strCache>
            </c:strRef>
          </c:cat>
          <c:val>
            <c:numRef>
              <c:f>manual!$G$3:$G$16</c:f>
              <c:numCache>
                <c:formatCode>General</c:formatCode>
                <c:ptCount val="14"/>
                <c:pt idx="1">
                  <c:v>620</c:v>
                </c:pt>
                <c:pt idx="2">
                  <c:v>750</c:v>
                </c:pt>
                <c:pt idx="3">
                  <c:v>650</c:v>
                </c:pt>
                <c:pt idx="4">
                  <c:v>670</c:v>
                </c:pt>
                <c:pt idx="5">
                  <c:v>610</c:v>
                </c:pt>
                <c:pt idx="6">
                  <c:v>721</c:v>
                </c:pt>
                <c:pt idx="7">
                  <c:v>521</c:v>
                </c:pt>
                <c:pt idx="8">
                  <c:v>556</c:v>
                </c:pt>
                <c:pt idx="9">
                  <c:v>706</c:v>
                </c:pt>
                <c:pt idx="10">
                  <c:v>728</c:v>
                </c:pt>
                <c:pt idx="11">
                  <c:v>658</c:v>
                </c:pt>
                <c:pt idx="12">
                  <c:v>1138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FB-43D9-A5B2-6D90595A2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80"/>
          <c:upBars>
            <c:spPr>
              <a:solidFill>
                <a:srgbClr val="00B050"/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upBars>
          <c:downBars>
            <c:spPr>
              <a:solidFill>
                <a:srgbClr val="FF0000"/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downBars>
        </c:upDownBars>
        <c:marker val="1"/>
        <c:smooth val="0"/>
        <c:axId val="815567920"/>
        <c:axId val="815569168"/>
      </c:lineChart>
      <c:catAx>
        <c:axId val="81556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5569168"/>
        <c:crosses val="autoZero"/>
        <c:auto val="1"/>
        <c:lblAlgn val="ctr"/>
        <c:lblOffset val="100"/>
        <c:noMultiLvlLbl val="0"/>
      </c:catAx>
      <c:valAx>
        <c:axId val="81556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5567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plotArea>
      <cx:plotAreaRegion>
        <cx:series layoutId="waterfall" uniqueId="{C8F8328C-AB67-4372-ABD7-32CEBF80821F}">
          <cx:dataLabels pos="outEnd">
            <cx:visibility seriesName="0" categoryName="0" value="1"/>
          </cx:dataLabels>
          <cx:dataId val="0"/>
          <cx:layoutPr>
            <cx:subtotals>
              <cx:idx val="6"/>
            </cx:subtotals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b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583407</xdr:colOff>
      <xdr:row>1</xdr:row>
      <xdr:rowOff>45242</xdr:rowOff>
    </xdr:from>
    <xdr:to>
      <xdr:col>11</xdr:col>
      <xdr:colOff>404812</xdr:colOff>
      <xdr:row>15</xdr:row>
      <xdr:rowOff>182562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75E952FA-A0E8-8C39-B3B6-B0ABDB26E7A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74082" y="226217"/>
              <a:ext cx="4698205" cy="30710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251112</xdr:colOff>
      <xdr:row>3</xdr:row>
      <xdr:rowOff>164524</xdr:rowOff>
    </xdr:from>
    <xdr:to>
      <xdr:col>18</xdr:col>
      <xdr:colOff>320386</xdr:colOff>
      <xdr:row>19</xdr:row>
      <xdr:rowOff>138547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9C711A-E3F4-04B0-D388-6F55E500CE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4036E-4911-450B-8C65-518241CC1729}">
  <dimension ref="A1:CWT17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8.42578125" style="16" bestFit="1" customWidth="1"/>
    <col min="2" max="2" width="3.5703125" style="16" bestFit="1" customWidth="1"/>
    <col min="3" max="5" width="2" style="16" bestFit="1" customWidth="1"/>
    <col min="6" max="6" width="4.42578125" style="16" bestFit="1" customWidth="1"/>
    <col min="7" max="7" width="4.7109375" style="16" bestFit="1" customWidth="1"/>
    <col min="8" max="8" width="4.140625" style="16" bestFit="1" customWidth="1"/>
    <col min="9" max="9" width="7.28515625" style="16" bestFit="1" customWidth="1"/>
    <col min="10" max="10" width="9" style="16" bestFit="1" customWidth="1"/>
    <col min="11" max="11" width="10.42578125" style="16" bestFit="1" customWidth="1"/>
    <col min="12" max="12" width="7.42578125" style="16" bestFit="1" customWidth="1"/>
    <col min="13" max="14" width="6" style="16" bestFit="1" customWidth="1"/>
    <col min="15" max="17" width="6.85546875" style="16" bestFit="1" customWidth="1"/>
    <col min="18" max="18" width="4.7109375" style="16" bestFit="1" customWidth="1"/>
    <col min="19" max="19" width="11.85546875" style="16" bestFit="1" customWidth="1"/>
    <col min="20" max="20" width="11.5703125" style="16" bestFit="1" customWidth="1"/>
    <col min="21" max="21" width="9" style="16" bestFit="1" customWidth="1"/>
    <col min="22" max="22" width="10.140625" style="16" bestFit="1" customWidth="1"/>
    <col min="23" max="23" width="8.42578125" style="16" bestFit="1" customWidth="1"/>
    <col min="24" max="24" width="11.140625" style="16" bestFit="1" customWidth="1"/>
    <col min="25" max="25" width="4.5703125" style="16" bestFit="1" customWidth="1"/>
    <col min="26" max="26" width="3.42578125" style="16" bestFit="1" customWidth="1"/>
    <col min="27" max="29" width="2" style="16" bestFit="1" customWidth="1"/>
    <col min="30" max="30" width="4.42578125" style="16" bestFit="1" customWidth="1"/>
    <col min="31" max="31" width="4.7109375" style="16" bestFit="1" customWidth="1"/>
    <col min="32" max="32" width="4.140625" style="16" bestFit="1" customWidth="1"/>
    <col min="33" max="33" width="11.42578125" style="16" bestFit="1" customWidth="1"/>
    <col min="34" max="34" width="8.28515625" style="16" bestFit="1" customWidth="1"/>
    <col min="35" max="41" width="6" style="16" bestFit="1" customWidth="1"/>
    <col min="42" max="44" width="7" style="16" bestFit="1" customWidth="1"/>
    <col min="45" max="50" width="6.85546875" style="16" bestFit="1" customWidth="1"/>
    <col min="51" max="53" width="7.85546875" style="16" bestFit="1" customWidth="1"/>
    <col min="54" max="54" width="12" style="16" bestFit="1" customWidth="1"/>
    <col min="55" max="55" width="6.5703125" style="16" bestFit="1" customWidth="1"/>
    <col min="56" max="56" width="9.140625" style="16"/>
    <col min="57" max="62" width="2" style="16" bestFit="1" customWidth="1"/>
    <col min="63" max="63" width="7.85546875" style="16" bestFit="1" customWidth="1"/>
    <col min="64" max="65" width="7.140625" style="16" bestFit="1" customWidth="1"/>
    <col min="66" max="100" width="9.140625" style="16"/>
    <col min="101" max="101" width="20.42578125" style="16" bestFit="1" customWidth="1"/>
    <col min="102" max="102" width="11.85546875" style="16" bestFit="1" customWidth="1"/>
    <col min="103" max="103" width="11.5703125" style="16" bestFit="1" customWidth="1"/>
    <col min="104" max="104" width="9" style="16" bestFit="1" customWidth="1"/>
    <col min="105" max="105" width="10.140625" style="16" bestFit="1" customWidth="1"/>
    <col min="106" max="107" width="6.42578125" style="16" bestFit="1" customWidth="1"/>
    <col min="108" max="108" width="4.28515625" style="16" bestFit="1" customWidth="1"/>
    <col min="109" max="110" width="7.85546875" style="16" bestFit="1" customWidth="1"/>
    <col min="111" max="112" width="6.42578125" style="16" bestFit="1" customWidth="1"/>
    <col min="113" max="113" width="4.28515625" style="16" bestFit="1" customWidth="1"/>
    <col min="114" max="115" width="7.85546875" style="16" bestFit="1" customWidth="1"/>
    <col min="116" max="1500" width="9.140625" style="16"/>
    <col min="1501" max="1501" width="24" style="16" bestFit="1" customWidth="1"/>
    <col min="1502" max="1502" width="11.85546875" style="16" bestFit="1" customWidth="1"/>
    <col min="1503" max="1503" width="11.5703125" style="16" bestFit="1" customWidth="1"/>
    <col min="1504" max="1504" width="9" style="16" bestFit="1" customWidth="1"/>
    <col min="1505" max="1505" width="10.140625" style="16" bestFit="1" customWidth="1"/>
    <col min="1506" max="1506" width="7.85546875" style="16" bestFit="1" customWidth="1"/>
    <col min="1507" max="1600" width="9.140625" style="16"/>
    <col min="1601" max="1601" width="14.42578125" style="16" bestFit="1" customWidth="1"/>
    <col min="1602" max="1602" width="3.5703125" style="16" bestFit="1" customWidth="1"/>
    <col min="1603" max="1603" width="6.5703125" style="16" bestFit="1" customWidth="1"/>
    <col min="1604" max="1604" width="7.140625" style="16" bestFit="1" customWidth="1"/>
    <col min="1605" max="1605" width="7.42578125" style="16" bestFit="1" customWidth="1"/>
    <col min="1606" max="1608" width="6" style="16" bestFit="1" customWidth="1"/>
    <col min="1609" max="1609" width="7.28515625" style="16" bestFit="1" customWidth="1"/>
    <col min="1610" max="1610" width="9" style="16" bestFit="1" customWidth="1"/>
    <col min="1611" max="1611" width="9.7109375" style="16" bestFit="1" customWidth="1"/>
    <col min="1612" max="1612" width="7" style="16" bestFit="1" customWidth="1"/>
    <col min="1613" max="1613" width="8.5703125" style="16" bestFit="1" customWidth="1"/>
    <col min="1614" max="1614" width="4.85546875" style="16" bestFit="1" customWidth="1"/>
    <col min="1615" max="1617" width="7.140625" style="16" bestFit="1" customWidth="1"/>
    <col min="1618" max="1618" width="6.85546875" style="16" bestFit="1" customWidth="1"/>
    <col min="1619" max="1619" width="11.85546875" style="16" bestFit="1" customWidth="1"/>
    <col min="1620" max="1620" width="11.5703125" style="16" bestFit="1" customWidth="1"/>
    <col min="1621" max="1621" width="9" style="16" bestFit="1" customWidth="1"/>
    <col min="1622" max="1622" width="10.140625" style="16" bestFit="1" customWidth="1"/>
    <col min="1623" max="1623" width="6.85546875" style="16" bestFit="1" customWidth="1"/>
    <col min="1624" max="1624" width="7.140625" style="16" bestFit="1" customWidth="1"/>
    <col min="1625" max="1900" width="9.140625" style="16"/>
    <col min="1901" max="1901" width="24.42578125" style="16" bestFit="1" customWidth="1"/>
    <col min="1902" max="1902" width="11.85546875" style="16" bestFit="1" customWidth="1"/>
    <col min="1903" max="1903" width="11.5703125" style="16" bestFit="1" customWidth="1"/>
    <col min="1904" max="1904" width="9" style="16" bestFit="1" customWidth="1"/>
    <col min="1905" max="1905" width="10.140625" style="16" bestFit="1" customWidth="1"/>
    <col min="1906" max="2000" width="9.140625" style="16"/>
    <col min="2001" max="2001" width="21" style="16" bestFit="1" customWidth="1"/>
    <col min="2002" max="2002" width="11.85546875" style="16" bestFit="1" customWidth="1"/>
    <col min="2003" max="2003" width="11.5703125" style="16" bestFit="1" customWidth="1"/>
    <col min="2004" max="2004" width="9" style="16" bestFit="1" customWidth="1"/>
    <col min="2005" max="2005" width="10.140625" style="16" bestFit="1" customWidth="1"/>
    <col min="2006" max="2006" width="6.5703125" style="16" bestFit="1" customWidth="1"/>
    <col min="2007" max="2007" width="7" style="16" bestFit="1" customWidth="1"/>
    <col min="2008" max="2008" width="11.140625" style="16" bestFit="1" customWidth="1"/>
    <col min="2009" max="2009" width="10" style="16" bestFit="1" customWidth="1"/>
    <col min="2010" max="2010" width="7" style="16" bestFit="1" customWidth="1"/>
    <col min="2011" max="2011" width="5.5703125" style="16" bestFit="1" customWidth="1"/>
    <col min="2012" max="2012" width="17.85546875" style="16" bestFit="1" customWidth="1"/>
    <col min="2013" max="2100" width="9.140625" style="16"/>
    <col min="2101" max="2101" width="18.42578125" style="16" bestFit="1" customWidth="1"/>
    <col min="2102" max="2102" width="11.85546875" style="16" bestFit="1" customWidth="1"/>
    <col min="2103" max="2103" width="11.5703125" style="16" bestFit="1" customWidth="1"/>
    <col min="2104" max="2104" width="9" style="16" bestFit="1" customWidth="1"/>
    <col min="2105" max="2105" width="10.140625" style="16" bestFit="1" customWidth="1"/>
    <col min="2106" max="2109" width="9.140625" style="16"/>
  </cols>
  <sheetData>
    <row r="1" spans="1:2646" s="10" customFormat="1" x14ac:dyDescent="0.25">
      <c r="A1" s="4" t="s">
        <v>12</v>
      </c>
      <c r="B1" s="4" t="s">
        <v>13</v>
      </c>
      <c r="C1" s="4">
        <v>1</v>
      </c>
      <c r="D1" s="4">
        <v>2</v>
      </c>
      <c r="E1" s="4">
        <v>3</v>
      </c>
      <c r="F1" s="4" t="s">
        <v>14</v>
      </c>
      <c r="G1" s="4" t="s">
        <v>15</v>
      </c>
      <c r="H1" s="4" t="s">
        <v>16</v>
      </c>
      <c r="I1" s="4" t="s">
        <v>17</v>
      </c>
      <c r="J1" s="4" t="s">
        <v>18</v>
      </c>
      <c r="K1" s="4" t="s">
        <v>19</v>
      </c>
      <c r="L1" s="4" t="s">
        <v>20</v>
      </c>
      <c r="M1" s="4" t="s">
        <v>21</v>
      </c>
      <c r="N1" s="4" t="s">
        <v>22</v>
      </c>
      <c r="O1" s="13" t="s">
        <v>23</v>
      </c>
      <c r="P1" s="4" t="s">
        <v>24</v>
      </c>
      <c r="Q1" s="4" t="s">
        <v>25</v>
      </c>
      <c r="R1" s="4" t="s">
        <v>26</v>
      </c>
      <c r="S1" s="4" t="s">
        <v>27</v>
      </c>
      <c r="T1" s="4" t="s">
        <v>28</v>
      </c>
      <c r="U1" s="4" t="s">
        <v>29</v>
      </c>
      <c r="V1" s="4" t="s">
        <v>30</v>
      </c>
      <c r="W1" s="4" t="s">
        <v>31</v>
      </c>
      <c r="X1" s="4" t="s">
        <v>32</v>
      </c>
      <c r="Y1" s="4" t="s">
        <v>33</v>
      </c>
      <c r="Z1" s="5" t="s">
        <v>34</v>
      </c>
      <c r="AA1" s="5">
        <v>1</v>
      </c>
      <c r="AB1" s="5">
        <v>2</v>
      </c>
      <c r="AC1" s="5">
        <v>3</v>
      </c>
      <c r="AD1" s="5" t="s">
        <v>14</v>
      </c>
      <c r="AE1" s="5" t="s">
        <v>15</v>
      </c>
      <c r="AF1" s="5" t="s">
        <v>16</v>
      </c>
      <c r="AG1" s="5" t="s">
        <v>35</v>
      </c>
      <c r="AH1" s="5" t="s">
        <v>36</v>
      </c>
      <c r="AI1" s="14" t="s">
        <v>37</v>
      </c>
      <c r="AJ1" s="14" t="s">
        <v>38</v>
      </c>
      <c r="AK1" s="14" t="s">
        <v>39</v>
      </c>
      <c r="AL1" s="14" t="s">
        <v>40</v>
      </c>
      <c r="AM1" s="14" t="s">
        <v>41</v>
      </c>
      <c r="AN1" s="14" t="s">
        <v>42</v>
      </c>
      <c r="AO1" s="14" t="s">
        <v>43</v>
      </c>
      <c r="AP1" s="14" t="s">
        <v>44</v>
      </c>
      <c r="AQ1" s="14" t="s">
        <v>45</v>
      </c>
      <c r="AR1" s="14" t="s">
        <v>46</v>
      </c>
      <c r="AS1" s="14" t="s">
        <v>47</v>
      </c>
      <c r="AT1" s="14" t="s">
        <v>48</v>
      </c>
      <c r="AU1" s="14" t="s">
        <v>49</v>
      </c>
      <c r="AV1" s="14" t="s">
        <v>50</v>
      </c>
      <c r="AW1" s="14" t="s">
        <v>51</v>
      </c>
      <c r="AX1" s="14" t="s">
        <v>52</v>
      </c>
      <c r="AY1" s="14" t="s">
        <v>53</v>
      </c>
      <c r="AZ1" s="14" t="s">
        <v>54</v>
      </c>
      <c r="BA1" s="14" t="s">
        <v>55</v>
      </c>
      <c r="BB1" s="15" t="s">
        <v>56</v>
      </c>
      <c r="BC1" s="15" t="s">
        <v>57</v>
      </c>
      <c r="BD1" s="3" t="s">
        <v>58</v>
      </c>
      <c r="BE1" s="4">
        <v>1</v>
      </c>
      <c r="BF1" s="4">
        <v>2</v>
      </c>
      <c r="BG1" s="4">
        <v>3</v>
      </c>
      <c r="BH1" s="5">
        <v>1</v>
      </c>
      <c r="BI1" s="5">
        <v>2</v>
      </c>
      <c r="BJ1" s="5">
        <v>3</v>
      </c>
      <c r="BK1" s="4" t="s">
        <v>59</v>
      </c>
      <c r="BL1" s="4" t="s">
        <v>60</v>
      </c>
      <c r="BM1" s="4" t="s">
        <v>61</v>
      </c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6" t="s">
        <v>62</v>
      </c>
      <c r="CX1" s="6" t="s">
        <v>27</v>
      </c>
      <c r="CY1" s="6" t="s">
        <v>28</v>
      </c>
      <c r="CZ1" s="7" t="s">
        <v>29</v>
      </c>
      <c r="DA1" s="6" t="s">
        <v>30</v>
      </c>
      <c r="DB1" s="7" t="s">
        <v>63</v>
      </c>
      <c r="DC1" s="7" t="s">
        <v>64</v>
      </c>
      <c r="DD1" s="7" t="s">
        <v>65</v>
      </c>
      <c r="DE1" s="7" t="s">
        <v>66</v>
      </c>
      <c r="DF1" s="7" t="s">
        <v>67</v>
      </c>
      <c r="DG1" s="7" t="s">
        <v>63</v>
      </c>
      <c r="DH1" s="7" t="s">
        <v>64</v>
      </c>
      <c r="DI1" s="7" t="s">
        <v>65</v>
      </c>
      <c r="DJ1" s="7" t="s">
        <v>66</v>
      </c>
      <c r="DK1" s="7" t="s">
        <v>67</v>
      </c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  <c r="AMK1" s="7"/>
      <c r="AML1" s="7"/>
      <c r="AMM1" s="7"/>
      <c r="AMN1" s="7"/>
      <c r="AMO1" s="7"/>
      <c r="AMP1" s="7"/>
      <c r="AMQ1" s="7"/>
      <c r="AMR1" s="7"/>
      <c r="AMS1" s="7"/>
      <c r="AMT1" s="7"/>
      <c r="AMU1" s="7"/>
      <c r="AMV1" s="7"/>
      <c r="AMW1" s="7"/>
      <c r="AMX1" s="7"/>
      <c r="AMY1" s="7"/>
      <c r="AMZ1" s="7"/>
      <c r="ANA1" s="7"/>
      <c r="ANB1" s="7"/>
      <c r="ANC1" s="7"/>
      <c r="AND1" s="7"/>
      <c r="ANE1" s="7"/>
      <c r="ANF1" s="7"/>
      <c r="ANG1" s="7"/>
      <c r="ANH1" s="7"/>
      <c r="ANI1" s="7"/>
      <c r="ANJ1" s="7"/>
      <c r="ANK1" s="7"/>
      <c r="ANL1" s="7"/>
      <c r="ANM1" s="7"/>
      <c r="ANN1" s="7"/>
      <c r="ANO1" s="7"/>
      <c r="ANP1" s="7"/>
      <c r="ANQ1" s="7"/>
      <c r="ANR1" s="7"/>
      <c r="ANS1" s="7"/>
      <c r="ANT1" s="7"/>
      <c r="ANU1" s="7"/>
      <c r="ANV1" s="7"/>
      <c r="ANW1" s="7"/>
      <c r="ANX1" s="7"/>
      <c r="ANY1" s="7"/>
      <c r="ANZ1" s="7"/>
      <c r="AOA1" s="7"/>
      <c r="AOB1" s="7"/>
      <c r="AOC1" s="7"/>
      <c r="AOD1" s="7"/>
      <c r="AOE1" s="7"/>
      <c r="AOF1" s="7"/>
      <c r="AOG1" s="7"/>
      <c r="AOH1" s="7"/>
      <c r="AOI1" s="7"/>
      <c r="AOJ1" s="7"/>
      <c r="AOK1" s="7"/>
      <c r="AOL1" s="7"/>
      <c r="AOM1" s="7"/>
      <c r="AON1" s="7"/>
      <c r="AOO1" s="7"/>
      <c r="AOP1" s="7"/>
      <c r="AOQ1" s="7"/>
      <c r="AOR1" s="7"/>
      <c r="AOS1" s="7"/>
      <c r="AOT1" s="7"/>
      <c r="AOU1" s="7"/>
      <c r="AOV1" s="7"/>
      <c r="AOW1" s="7"/>
      <c r="AOX1" s="7"/>
      <c r="AOY1" s="7"/>
      <c r="AOZ1" s="7"/>
      <c r="APA1" s="7"/>
      <c r="APB1" s="7"/>
      <c r="APC1" s="7"/>
      <c r="APD1" s="7"/>
      <c r="APE1" s="7"/>
      <c r="APF1" s="7"/>
      <c r="APG1" s="7"/>
      <c r="APH1" s="7"/>
      <c r="API1" s="7"/>
      <c r="APJ1" s="7"/>
      <c r="APK1" s="7"/>
      <c r="APL1" s="7"/>
      <c r="APM1" s="7"/>
      <c r="APN1" s="7"/>
      <c r="APO1" s="7"/>
      <c r="APP1" s="7"/>
      <c r="APQ1" s="7"/>
      <c r="APR1" s="7"/>
      <c r="APS1" s="7"/>
      <c r="APT1" s="7"/>
      <c r="APU1" s="7"/>
      <c r="APV1" s="7"/>
      <c r="APW1" s="7"/>
      <c r="APX1" s="7"/>
      <c r="APY1" s="7"/>
      <c r="APZ1" s="7"/>
      <c r="AQA1" s="7"/>
      <c r="AQB1" s="7"/>
      <c r="AQC1" s="7"/>
      <c r="AQD1" s="7"/>
      <c r="AQE1" s="7"/>
      <c r="AQF1" s="7"/>
      <c r="AQG1" s="7"/>
      <c r="AQH1" s="7"/>
      <c r="AQI1" s="7"/>
      <c r="AQJ1" s="7"/>
      <c r="AQK1" s="7"/>
      <c r="AQL1" s="7"/>
      <c r="AQM1" s="7"/>
      <c r="AQN1" s="7"/>
      <c r="AQO1" s="7"/>
      <c r="AQP1" s="7"/>
      <c r="AQQ1" s="7"/>
      <c r="AQR1" s="7"/>
      <c r="AQS1" s="7"/>
      <c r="AQT1" s="7"/>
      <c r="AQU1" s="7"/>
      <c r="AQV1" s="7"/>
      <c r="AQW1" s="7"/>
      <c r="AQX1" s="7"/>
      <c r="AQY1" s="7"/>
      <c r="AQZ1" s="7"/>
      <c r="ARA1" s="7"/>
      <c r="ARB1" s="7"/>
      <c r="ARC1" s="7"/>
      <c r="ARD1" s="7"/>
      <c r="ARE1" s="7"/>
      <c r="ARF1" s="7"/>
      <c r="ARG1" s="7"/>
      <c r="ARH1" s="7"/>
      <c r="ARI1" s="7"/>
      <c r="ARJ1" s="7"/>
      <c r="ARK1" s="7"/>
      <c r="ARL1" s="7"/>
      <c r="ARM1" s="7"/>
      <c r="ARN1" s="7"/>
      <c r="ARO1" s="7"/>
      <c r="ARP1" s="7"/>
      <c r="ARQ1" s="7"/>
      <c r="ARR1" s="7"/>
      <c r="ARS1" s="7"/>
      <c r="ART1" s="7"/>
      <c r="ARU1" s="7"/>
      <c r="ARV1" s="7"/>
      <c r="ARW1" s="7"/>
      <c r="ARX1" s="7"/>
      <c r="ARY1" s="7"/>
      <c r="ARZ1" s="7"/>
      <c r="ASA1" s="7"/>
      <c r="ASB1" s="7"/>
      <c r="ASC1" s="7"/>
      <c r="ASD1" s="7"/>
      <c r="ASE1" s="7"/>
      <c r="ASF1" s="7"/>
      <c r="ASG1" s="7"/>
      <c r="ASH1" s="7"/>
      <c r="ASI1" s="7"/>
      <c r="ASJ1" s="7"/>
      <c r="ASK1" s="7"/>
      <c r="ASL1" s="7"/>
      <c r="ASM1" s="7"/>
      <c r="ASN1" s="7"/>
      <c r="ASO1" s="7"/>
      <c r="ASP1" s="7"/>
      <c r="ASQ1" s="7"/>
      <c r="ASR1" s="7"/>
      <c r="ASS1" s="7"/>
      <c r="AST1" s="7"/>
      <c r="ASU1" s="7"/>
      <c r="ASV1" s="7"/>
      <c r="ASW1" s="7"/>
      <c r="ASX1" s="7"/>
      <c r="ASY1" s="7"/>
      <c r="ASZ1" s="7"/>
      <c r="ATA1" s="7"/>
      <c r="ATB1" s="7"/>
      <c r="ATC1" s="7"/>
      <c r="ATD1" s="7"/>
      <c r="ATE1" s="7"/>
      <c r="ATF1" s="7"/>
      <c r="ATG1" s="7"/>
      <c r="ATH1" s="7"/>
      <c r="ATI1" s="7"/>
      <c r="ATJ1" s="7"/>
      <c r="ATK1" s="7"/>
      <c r="ATL1" s="7"/>
      <c r="ATM1" s="7"/>
      <c r="ATN1" s="7"/>
      <c r="ATO1" s="7"/>
      <c r="ATP1" s="7"/>
      <c r="ATQ1" s="7"/>
      <c r="ATR1" s="7"/>
      <c r="ATS1" s="7"/>
      <c r="ATT1" s="7"/>
      <c r="ATU1" s="7"/>
      <c r="ATV1" s="7"/>
      <c r="ATW1" s="7"/>
      <c r="ATX1" s="7"/>
      <c r="ATY1" s="7"/>
      <c r="ATZ1" s="7"/>
      <c r="AUA1" s="7"/>
      <c r="AUB1" s="7"/>
      <c r="AUC1" s="7"/>
      <c r="AUD1" s="7"/>
      <c r="AUE1" s="7"/>
      <c r="AUF1" s="7"/>
      <c r="AUG1" s="7"/>
      <c r="AUH1" s="7"/>
      <c r="AUI1" s="7"/>
      <c r="AUJ1" s="7"/>
      <c r="AUK1" s="7"/>
      <c r="AUL1" s="7"/>
      <c r="AUM1" s="7"/>
      <c r="AUN1" s="7"/>
      <c r="AUO1" s="7"/>
      <c r="AUP1" s="7"/>
      <c r="AUQ1" s="7"/>
      <c r="AUR1" s="7"/>
      <c r="AUS1" s="7"/>
      <c r="AUT1" s="7"/>
      <c r="AUU1" s="7"/>
      <c r="AUV1" s="7"/>
      <c r="AUW1" s="7"/>
      <c r="AUX1" s="7"/>
      <c r="AUY1" s="7"/>
      <c r="AUZ1" s="7"/>
      <c r="AVA1" s="7"/>
      <c r="AVB1" s="7"/>
      <c r="AVC1" s="7"/>
      <c r="AVD1" s="7"/>
      <c r="AVE1" s="7"/>
      <c r="AVF1" s="7"/>
      <c r="AVG1" s="7"/>
      <c r="AVH1" s="7"/>
      <c r="AVI1" s="7"/>
      <c r="AVJ1" s="7"/>
      <c r="AVK1" s="7"/>
      <c r="AVL1" s="7"/>
      <c r="AVM1" s="7"/>
      <c r="AVN1" s="7"/>
      <c r="AVO1" s="7"/>
      <c r="AVP1" s="7"/>
      <c r="AVQ1" s="7"/>
      <c r="AVR1" s="7"/>
      <c r="AVS1" s="7"/>
      <c r="AVT1" s="7"/>
      <c r="AVU1" s="7"/>
      <c r="AVV1" s="7"/>
      <c r="AVW1" s="7"/>
      <c r="AVX1" s="7"/>
      <c r="AVY1" s="7"/>
      <c r="AVZ1" s="7"/>
      <c r="AWA1" s="7"/>
      <c r="AWB1" s="7"/>
      <c r="AWC1" s="7"/>
      <c r="AWD1" s="7"/>
      <c r="AWE1" s="7"/>
      <c r="AWF1" s="7"/>
      <c r="AWG1" s="7"/>
      <c r="AWH1" s="7"/>
      <c r="AWI1" s="7"/>
      <c r="AWJ1" s="7"/>
      <c r="AWK1" s="7"/>
      <c r="AWL1" s="7"/>
      <c r="AWM1" s="7"/>
      <c r="AWN1" s="7"/>
      <c r="AWO1" s="7"/>
      <c r="AWP1" s="7"/>
      <c r="AWQ1" s="7"/>
      <c r="AWR1" s="7"/>
      <c r="AWS1" s="7"/>
      <c r="AWT1" s="7"/>
      <c r="AWU1" s="7"/>
      <c r="AWV1" s="7"/>
      <c r="AWW1" s="7"/>
      <c r="AWX1" s="7"/>
      <c r="AWY1" s="7"/>
      <c r="AWZ1" s="7"/>
      <c r="AXA1" s="7"/>
      <c r="AXB1" s="7"/>
      <c r="AXC1" s="7"/>
      <c r="AXD1" s="7"/>
      <c r="AXE1" s="7"/>
      <c r="AXF1" s="7"/>
      <c r="AXG1" s="7"/>
      <c r="AXH1" s="7"/>
      <c r="AXI1" s="7"/>
      <c r="AXJ1" s="7"/>
      <c r="AXK1" s="7"/>
      <c r="AXL1" s="7"/>
      <c r="AXM1" s="7"/>
      <c r="AXN1" s="7"/>
      <c r="AXO1" s="7"/>
      <c r="AXP1" s="7"/>
      <c r="AXQ1" s="7"/>
      <c r="AXR1" s="7"/>
      <c r="AXS1" s="7"/>
      <c r="AXT1" s="7"/>
      <c r="AXU1" s="7"/>
      <c r="AXV1" s="7"/>
      <c r="AXW1" s="7"/>
      <c r="AXX1" s="7"/>
      <c r="AXY1" s="7"/>
      <c r="AXZ1" s="7"/>
      <c r="AYA1" s="7"/>
      <c r="AYB1" s="7"/>
      <c r="AYC1" s="7"/>
      <c r="AYD1" s="7"/>
      <c r="AYE1" s="7"/>
      <c r="AYF1" s="7"/>
      <c r="AYG1" s="7"/>
      <c r="AYH1" s="7"/>
      <c r="AYI1" s="7"/>
      <c r="AYJ1" s="7"/>
      <c r="AYK1" s="7"/>
      <c r="AYL1" s="7"/>
      <c r="AYM1" s="7"/>
      <c r="AYN1" s="7"/>
      <c r="AYO1" s="7"/>
      <c r="AYP1" s="7"/>
      <c r="AYQ1" s="7"/>
      <c r="AYR1" s="7"/>
      <c r="AYS1" s="7"/>
      <c r="AYT1" s="7"/>
      <c r="AYU1" s="7"/>
      <c r="AYV1" s="7"/>
      <c r="AYW1" s="7"/>
      <c r="AYX1" s="7"/>
      <c r="AYY1" s="7"/>
      <c r="AYZ1" s="7"/>
      <c r="AZA1" s="7"/>
      <c r="AZB1" s="7"/>
      <c r="AZC1" s="7"/>
      <c r="AZD1" s="7"/>
      <c r="AZE1" s="7"/>
      <c r="AZF1" s="7"/>
      <c r="AZG1" s="7"/>
      <c r="AZH1" s="7"/>
      <c r="AZI1" s="7"/>
      <c r="AZJ1" s="7"/>
      <c r="AZK1" s="7"/>
      <c r="AZL1" s="7"/>
      <c r="AZM1" s="7"/>
      <c r="AZN1" s="7"/>
      <c r="AZO1" s="7"/>
      <c r="AZP1" s="7"/>
      <c r="AZQ1" s="7"/>
      <c r="AZR1" s="7"/>
      <c r="AZS1" s="7"/>
      <c r="AZT1" s="7"/>
      <c r="AZU1" s="7"/>
      <c r="AZV1" s="7"/>
      <c r="AZW1" s="7"/>
      <c r="AZX1" s="7"/>
      <c r="AZY1" s="7"/>
      <c r="AZZ1" s="7"/>
      <c r="BAA1" s="7"/>
      <c r="BAB1" s="7"/>
      <c r="BAC1" s="7"/>
      <c r="BAD1" s="7"/>
      <c r="BAE1" s="7"/>
      <c r="BAF1" s="7"/>
      <c r="BAG1" s="7"/>
      <c r="BAH1" s="7"/>
      <c r="BAI1" s="7"/>
      <c r="BAJ1" s="7"/>
      <c r="BAK1" s="7"/>
      <c r="BAL1" s="7"/>
      <c r="BAM1" s="7"/>
      <c r="BAN1" s="7"/>
      <c r="BAO1" s="7"/>
      <c r="BAP1" s="7"/>
      <c r="BAQ1" s="7"/>
      <c r="BAR1" s="7"/>
      <c r="BAS1" s="7"/>
      <c r="BAT1" s="7"/>
      <c r="BAU1" s="7"/>
      <c r="BAV1" s="7"/>
      <c r="BAW1" s="7"/>
      <c r="BAX1" s="7"/>
      <c r="BAY1" s="7"/>
      <c r="BAZ1" s="7"/>
      <c r="BBA1" s="7"/>
      <c r="BBB1" s="7"/>
      <c r="BBC1" s="7"/>
      <c r="BBD1" s="7"/>
      <c r="BBE1" s="7"/>
      <c r="BBF1" s="7"/>
      <c r="BBG1" s="7"/>
      <c r="BBH1" s="7"/>
      <c r="BBI1" s="7"/>
      <c r="BBJ1" s="7"/>
      <c r="BBK1" s="7"/>
      <c r="BBL1" s="7"/>
      <c r="BBM1" s="7"/>
      <c r="BBN1" s="7"/>
      <c r="BBO1" s="7"/>
      <c r="BBP1" s="7"/>
      <c r="BBQ1" s="7"/>
      <c r="BBR1" s="7"/>
      <c r="BBS1" s="7"/>
      <c r="BBT1" s="7"/>
      <c r="BBU1" s="7"/>
      <c r="BBV1" s="7"/>
      <c r="BBW1" s="7"/>
      <c r="BBX1" s="7"/>
      <c r="BBY1" s="7"/>
      <c r="BBZ1" s="7"/>
      <c r="BCA1" s="7"/>
      <c r="BCB1" s="7"/>
      <c r="BCC1" s="7"/>
      <c r="BCD1" s="7"/>
      <c r="BCE1" s="7"/>
      <c r="BCF1" s="7"/>
      <c r="BCG1" s="7"/>
      <c r="BCH1" s="7"/>
      <c r="BCI1" s="7"/>
      <c r="BCJ1" s="7"/>
      <c r="BCK1" s="7"/>
      <c r="BCL1" s="7"/>
      <c r="BCM1" s="7"/>
      <c r="BCN1" s="7"/>
      <c r="BCO1" s="7"/>
      <c r="BCP1" s="7"/>
      <c r="BCQ1" s="7"/>
      <c r="BCR1" s="7"/>
      <c r="BCS1" s="7"/>
      <c r="BCT1" s="7"/>
      <c r="BCU1" s="7"/>
      <c r="BCV1" s="7"/>
      <c r="BCW1" s="7"/>
      <c r="BCX1" s="7"/>
      <c r="BCY1" s="7"/>
      <c r="BCZ1" s="7"/>
      <c r="BDA1" s="7"/>
      <c r="BDB1" s="7"/>
      <c r="BDC1" s="7"/>
      <c r="BDD1" s="7"/>
      <c r="BDE1" s="7"/>
      <c r="BDF1" s="7"/>
      <c r="BDG1" s="7"/>
      <c r="BDH1" s="7"/>
      <c r="BDI1" s="7"/>
      <c r="BDJ1" s="7"/>
      <c r="BDK1" s="7"/>
      <c r="BDL1" s="7"/>
      <c r="BDM1" s="7"/>
      <c r="BDN1" s="7"/>
      <c r="BDO1" s="7"/>
      <c r="BDP1" s="7"/>
      <c r="BDQ1" s="7"/>
      <c r="BDR1" s="7"/>
      <c r="BDS1" s="7"/>
      <c r="BDT1" s="7"/>
      <c r="BDU1" s="7"/>
      <c r="BDV1" s="7"/>
      <c r="BDW1" s="7"/>
      <c r="BDX1" s="7"/>
      <c r="BDY1" s="7"/>
      <c r="BDZ1" s="7"/>
      <c r="BEA1" s="7"/>
      <c r="BEB1" s="7"/>
      <c r="BEC1" s="7"/>
      <c r="BED1" s="7"/>
      <c r="BEE1" s="7"/>
      <c r="BEF1" s="7"/>
      <c r="BEG1" s="7"/>
      <c r="BEH1" s="7"/>
      <c r="BEI1" s="7"/>
      <c r="BEJ1" s="7"/>
      <c r="BEK1" s="7"/>
      <c r="BEL1" s="7"/>
      <c r="BEM1" s="7"/>
      <c r="BEN1" s="7"/>
      <c r="BEO1" s="7"/>
      <c r="BEP1" s="7"/>
      <c r="BEQ1" s="7"/>
      <c r="BER1" s="7"/>
      <c r="BES1" s="6" t="s">
        <v>68</v>
      </c>
      <c r="BET1" s="6" t="s">
        <v>27</v>
      </c>
      <c r="BEU1" s="6" t="s">
        <v>28</v>
      </c>
      <c r="BEV1" s="7" t="s">
        <v>29</v>
      </c>
      <c r="BEW1" s="6" t="s">
        <v>30</v>
      </c>
      <c r="BEX1" s="7" t="s">
        <v>66</v>
      </c>
      <c r="BEY1" s="7"/>
      <c r="BEZ1" s="7"/>
      <c r="BFA1" s="7"/>
      <c r="BFB1" s="7"/>
      <c r="BFC1" s="7"/>
      <c r="BFD1" s="7"/>
      <c r="BFE1" s="7"/>
      <c r="BFF1" s="7"/>
      <c r="BFG1" s="7"/>
      <c r="BFH1" s="7"/>
      <c r="BFI1" s="7"/>
      <c r="BFJ1" s="7"/>
      <c r="BFK1" s="7"/>
      <c r="BFL1" s="7"/>
      <c r="BFM1" s="7"/>
      <c r="BFN1" s="7"/>
      <c r="BFO1" s="7"/>
      <c r="BFP1" s="7"/>
      <c r="BFQ1" s="7"/>
      <c r="BFR1" s="7"/>
      <c r="BFS1" s="7"/>
      <c r="BFT1" s="7"/>
      <c r="BFU1" s="7"/>
      <c r="BFV1" s="7"/>
      <c r="BFW1" s="7"/>
      <c r="BFX1" s="7"/>
      <c r="BFY1" s="7"/>
      <c r="BFZ1" s="7"/>
      <c r="BGA1" s="7"/>
      <c r="BGB1" s="7"/>
      <c r="BGC1" s="7"/>
      <c r="BGD1" s="7"/>
      <c r="BGE1" s="7"/>
      <c r="BGF1" s="7"/>
      <c r="BGG1" s="7"/>
      <c r="BGH1" s="7"/>
      <c r="BGI1" s="7"/>
      <c r="BGJ1" s="7"/>
      <c r="BGK1" s="7"/>
      <c r="BGL1" s="7"/>
      <c r="BGM1" s="7"/>
      <c r="BGN1" s="7"/>
      <c r="BGO1" s="7"/>
      <c r="BGP1" s="7"/>
      <c r="BGQ1" s="7"/>
      <c r="BGR1" s="7"/>
      <c r="BGS1" s="7"/>
      <c r="BGT1" s="7"/>
      <c r="BGU1" s="7"/>
      <c r="BGV1" s="7"/>
      <c r="BGW1" s="7"/>
      <c r="BGX1" s="7"/>
      <c r="BGY1" s="7"/>
      <c r="BGZ1" s="7"/>
      <c r="BHA1" s="7"/>
      <c r="BHB1" s="7"/>
      <c r="BHC1" s="7"/>
      <c r="BHD1" s="7"/>
      <c r="BHE1" s="7"/>
      <c r="BHF1" s="7"/>
      <c r="BHG1" s="7"/>
      <c r="BHH1" s="7"/>
      <c r="BHI1" s="7"/>
      <c r="BHJ1" s="7"/>
      <c r="BHK1" s="7"/>
      <c r="BHL1" s="7"/>
      <c r="BHM1" s="7"/>
      <c r="BHN1" s="7"/>
      <c r="BHO1" s="7"/>
      <c r="BHP1" s="7"/>
      <c r="BHQ1" s="7"/>
      <c r="BHR1" s="7"/>
      <c r="BHS1" s="7"/>
      <c r="BHT1" s="7"/>
      <c r="BHU1" s="7"/>
      <c r="BHV1" s="7"/>
      <c r="BHW1" s="7"/>
      <c r="BHX1" s="7"/>
      <c r="BHY1" s="7"/>
      <c r="BHZ1" s="7"/>
      <c r="BIA1" s="7"/>
      <c r="BIB1" s="7"/>
      <c r="BIC1" s="7"/>
      <c r="BID1" s="7"/>
      <c r="BIE1" s="7"/>
      <c r="BIF1" s="7"/>
      <c r="BIG1" s="7"/>
      <c r="BIH1" s="7"/>
      <c r="BII1" s="7"/>
      <c r="BIJ1" s="7"/>
      <c r="BIK1" s="7"/>
      <c r="BIL1" s="7"/>
      <c r="BIM1" s="7"/>
      <c r="BIN1" s="7"/>
      <c r="BIO1" s="6" t="s">
        <v>69</v>
      </c>
      <c r="BIP1" s="6" t="s">
        <v>13</v>
      </c>
      <c r="BIQ1" s="6" t="s">
        <v>70</v>
      </c>
      <c r="BIR1" s="6" t="s">
        <v>71</v>
      </c>
      <c r="BIS1" s="7" t="s">
        <v>72</v>
      </c>
      <c r="BIT1" s="6" t="s">
        <v>73</v>
      </c>
      <c r="BIU1" s="6" t="s">
        <v>74</v>
      </c>
      <c r="BIV1" s="6" t="s">
        <v>75</v>
      </c>
      <c r="BIW1" s="6" t="s">
        <v>17</v>
      </c>
      <c r="BIX1" s="6" t="s">
        <v>18</v>
      </c>
      <c r="BIY1" s="8" t="s">
        <v>76</v>
      </c>
      <c r="BIZ1" s="8" t="s">
        <v>77</v>
      </c>
      <c r="BJA1" s="8" t="s">
        <v>78</v>
      </c>
      <c r="BJB1" s="8" t="s">
        <v>79</v>
      </c>
      <c r="BJC1" s="9" t="s">
        <v>80</v>
      </c>
      <c r="BJD1" s="6" t="s">
        <v>81</v>
      </c>
      <c r="BJE1" s="6" t="s">
        <v>82</v>
      </c>
      <c r="BJF1" s="6" t="s">
        <v>83</v>
      </c>
      <c r="BJG1" s="6" t="s">
        <v>27</v>
      </c>
      <c r="BJH1" s="6" t="s">
        <v>28</v>
      </c>
      <c r="BJI1" s="6" t="s">
        <v>29</v>
      </c>
      <c r="BJJ1" s="6" t="s">
        <v>30</v>
      </c>
      <c r="BJK1" s="7" t="s">
        <v>84</v>
      </c>
      <c r="BJL1" s="7" t="s">
        <v>85</v>
      </c>
      <c r="BJM1" s="7"/>
      <c r="BJN1" s="7"/>
      <c r="BJO1" s="7"/>
      <c r="BJP1" s="7"/>
      <c r="BJQ1" s="7"/>
      <c r="BJR1" s="7"/>
      <c r="BJS1" s="7"/>
      <c r="BJT1" s="7"/>
      <c r="BJU1" s="7"/>
      <c r="BJV1" s="7"/>
      <c r="BJW1" s="7"/>
      <c r="BJX1" s="7"/>
      <c r="BJY1" s="7"/>
      <c r="BJZ1" s="7"/>
      <c r="BKA1" s="7"/>
      <c r="BKB1" s="7"/>
      <c r="BKC1" s="7"/>
      <c r="BKD1" s="7"/>
      <c r="BKE1" s="7"/>
      <c r="BKF1" s="7"/>
      <c r="BKG1" s="7"/>
      <c r="BKH1" s="7"/>
      <c r="BKI1" s="7"/>
      <c r="BKJ1" s="7"/>
      <c r="BKK1" s="7"/>
      <c r="BKL1" s="7"/>
      <c r="BKM1" s="7"/>
      <c r="BKN1" s="7"/>
      <c r="BKO1" s="7"/>
      <c r="BKP1" s="7"/>
      <c r="BKQ1" s="7"/>
      <c r="BKR1" s="7"/>
      <c r="BKS1" s="7"/>
      <c r="BKT1" s="7"/>
      <c r="BKU1" s="7"/>
      <c r="BKV1" s="7"/>
      <c r="BKW1" s="7"/>
      <c r="BKX1" s="7"/>
      <c r="BKY1" s="7"/>
      <c r="BKZ1" s="7"/>
      <c r="BLA1" s="7"/>
      <c r="BLB1" s="7"/>
      <c r="BLC1" s="7"/>
      <c r="BLD1" s="7"/>
      <c r="BLE1" s="7"/>
      <c r="BLF1" s="7"/>
      <c r="BLG1" s="7"/>
      <c r="BLH1" s="7"/>
      <c r="BLI1" s="7"/>
      <c r="BLJ1" s="7"/>
      <c r="BLK1" s="7"/>
      <c r="BLL1" s="7"/>
      <c r="BLM1" s="7"/>
      <c r="BLN1" s="7"/>
      <c r="BLO1" s="7"/>
      <c r="BLP1" s="7"/>
      <c r="BLQ1" s="7"/>
      <c r="BLR1" s="7"/>
      <c r="BLS1" s="7"/>
      <c r="BLT1" s="7"/>
      <c r="BLU1" s="7"/>
      <c r="BLV1" s="7"/>
      <c r="BLW1" s="7"/>
      <c r="BLX1" s="7"/>
      <c r="BLY1" s="7"/>
      <c r="BLZ1" s="7"/>
      <c r="BMA1" s="7"/>
      <c r="BMB1" s="7"/>
      <c r="BMC1" s="7"/>
      <c r="BMD1" s="7"/>
      <c r="BME1" s="7"/>
      <c r="BMF1" s="7"/>
      <c r="BMG1" s="7"/>
      <c r="BMH1" s="7"/>
      <c r="BMI1" s="7"/>
      <c r="BMJ1" s="7"/>
      <c r="BMK1" s="7"/>
      <c r="BML1" s="7"/>
      <c r="BMM1" s="7"/>
      <c r="BMN1" s="7"/>
      <c r="BMO1" s="7"/>
      <c r="BMP1" s="7"/>
      <c r="BMQ1" s="7"/>
      <c r="BMR1" s="7"/>
      <c r="BMS1" s="7"/>
      <c r="BMT1" s="7"/>
      <c r="BMU1" s="7"/>
      <c r="BMV1" s="7"/>
      <c r="BMW1" s="7"/>
      <c r="BMX1" s="7"/>
      <c r="BMY1" s="7"/>
      <c r="BMZ1" s="7"/>
      <c r="BNA1" s="7"/>
      <c r="BNB1" s="7"/>
      <c r="BNC1" s="7"/>
      <c r="BND1" s="7"/>
      <c r="BNE1" s="7"/>
      <c r="BNF1" s="7"/>
      <c r="BNG1" s="7"/>
      <c r="BNH1" s="7"/>
      <c r="BNI1" s="7"/>
      <c r="BNJ1" s="7"/>
      <c r="BNK1" s="7"/>
      <c r="BNL1" s="7"/>
      <c r="BNM1" s="7"/>
      <c r="BNN1" s="7"/>
      <c r="BNO1" s="7"/>
      <c r="BNP1" s="7"/>
      <c r="BNQ1" s="7"/>
      <c r="BNR1" s="7"/>
      <c r="BNS1" s="7"/>
      <c r="BNT1" s="7"/>
      <c r="BNU1" s="7"/>
      <c r="BNV1" s="7"/>
      <c r="BNW1" s="7"/>
      <c r="BNX1" s="7"/>
      <c r="BNY1" s="7"/>
      <c r="BNZ1" s="7"/>
      <c r="BOA1" s="7"/>
      <c r="BOB1" s="7"/>
      <c r="BOC1" s="7"/>
      <c r="BOD1" s="7"/>
      <c r="BOE1" s="7"/>
      <c r="BOF1" s="7"/>
      <c r="BOG1" s="7"/>
      <c r="BOH1" s="7"/>
      <c r="BOI1" s="7"/>
      <c r="BOJ1" s="7"/>
      <c r="BOK1" s="7"/>
      <c r="BOL1" s="7"/>
      <c r="BOM1" s="7"/>
      <c r="BON1" s="7"/>
      <c r="BOO1" s="7"/>
      <c r="BOP1" s="7"/>
      <c r="BOQ1" s="7"/>
      <c r="BOR1" s="7"/>
      <c r="BOS1" s="7"/>
      <c r="BOT1" s="7"/>
      <c r="BOU1" s="7"/>
      <c r="BOV1" s="7"/>
      <c r="BOW1" s="7"/>
      <c r="BOX1" s="7"/>
      <c r="BOY1" s="7"/>
      <c r="BOZ1" s="7"/>
      <c r="BPA1" s="7"/>
      <c r="BPB1" s="7"/>
      <c r="BPC1" s="7"/>
      <c r="BPD1" s="7"/>
      <c r="BPE1" s="7"/>
      <c r="BPF1" s="7"/>
      <c r="BPG1" s="7"/>
      <c r="BPH1" s="7"/>
      <c r="BPI1" s="7"/>
      <c r="BPJ1" s="7"/>
      <c r="BPK1" s="7"/>
      <c r="BPL1" s="7"/>
      <c r="BPM1" s="7"/>
      <c r="BPN1" s="7"/>
      <c r="BPO1" s="7"/>
      <c r="BPP1" s="7"/>
      <c r="BPQ1" s="7"/>
      <c r="BPR1" s="7"/>
      <c r="BPS1" s="7"/>
      <c r="BPT1" s="7"/>
      <c r="BPU1" s="7"/>
      <c r="BPV1" s="7"/>
      <c r="BPW1" s="7"/>
      <c r="BPX1" s="7"/>
      <c r="BPY1" s="7"/>
      <c r="BPZ1" s="7"/>
      <c r="BQA1" s="7"/>
      <c r="BQB1" s="7"/>
      <c r="BQC1" s="7"/>
      <c r="BQD1" s="7"/>
      <c r="BQE1" s="7"/>
      <c r="BQF1" s="7"/>
      <c r="BQG1" s="7"/>
      <c r="BQH1" s="7"/>
      <c r="BQI1" s="7"/>
      <c r="BQJ1" s="7"/>
      <c r="BQK1" s="7"/>
      <c r="BQL1" s="7"/>
      <c r="BQM1" s="7"/>
      <c r="BQN1" s="7"/>
      <c r="BQO1" s="7"/>
      <c r="BQP1" s="7"/>
      <c r="BQQ1" s="7"/>
      <c r="BQR1" s="7"/>
      <c r="BQS1" s="7"/>
      <c r="BQT1" s="7"/>
      <c r="BQU1" s="7"/>
      <c r="BQV1" s="7"/>
      <c r="BQW1" s="7"/>
      <c r="BQX1" s="7"/>
      <c r="BQY1" s="7"/>
      <c r="BQZ1" s="7"/>
      <c r="BRA1" s="7"/>
      <c r="BRB1" s="7"/>
      <c r="BRC1" s="7"/>
      <c r="BRD1" s="7"/>
      <c r="BRE1" s="7"/>
      <c r="BRF1" s="7"/>
      <c r="BRG1" s="7"/>
      <c r="BRH1" s="7"/>
      <c r="BRI1" s="7"/>
      <c r="BRJ1" s="7"/>
      <c r="BRK1" s="7"/>
      <c r="BRL1" s="7"/>
      <c r="BRM1" s="7"/>
      <c r="BRN1" s="7"/>
      <c r="BRO1" s="7"/>
      <c r="BRP1" s="7"/>
      <c r="BRQ1" s="7"/>
      <c r="BRR1" s="7"/>
      <c r="BRS1" s="7"/>
      <c r="BRT1" s="7"/>
      <c r="BRU1" s="7"/>
      <c r="BRV1" s="7"/>
      <c r="BRW1" s="7"/>
      <c r="BRX1" s="7"/>
      <c r="BRY1" s="7"/>
      <c r="BRZ1" s="7"/>
      <c r="BSA1" s="7"/>
      <c r="BSB1" s="7"/>
      <c r="BSC1" s="7"/>
      <c r="BSD1" s="7"/>
      <c r="BSE1" s="7"/>
      <c r="BSF1" s="7"/>
      <c r="BSG1" s="7"/>
      <c r="BSH1" s="7"/>
      <c r="BSI1" s="7"/>
      <c r="BSJ1" s="7"/>
      <c r="BSK1" s="7"/>
      <c r="BSL1" s="7"/>
      <c r="BSM1" s="7"/>
      <c r="BSN1" s="7"/>
      <c r="BSO1" s="7"/>
      <c r="BSP1" s="7"/>
      <c r="BSQ1" s="7"/>
      <c r="BSR1" s="7"/>
      <c r="BSS1" s="7"/>
      <c r="BST1" s="7"/>
      <c r="BSU1" s="7"/>
      <c r="BSV1" s="7"/>
      <c r="BSW1" s="7"/>
      <c r="BSX1" s="7"/>
      <c r="BSY1" s="7"/>
      <c r="BSZ1" s="7"/>
      <c r="BTA1" s="7"/>
      <c r="BTB1" s="7"/>
      <c r="BTC1" s="7"/>
      <c r="BTD1" s="7"/>
      <c r="BTE1" s="7"/>
      <c r="BTF1" s="7"/>
      <c r="BTG1" s="7"/>
      <c r="BTH1" s="7"/>
      <c r="BTI1" s="7"/>
      <c r="BTJ1" s="7"/>
      <c r="BTK1" s="7"/>
      <c r="BTL1" s="7"/>
      <c r="BTM1" s="7"/>
      <c r="BTN1" s="7"/>
      <c r="BTO1" s="7"/>
      <c r="BTP1" s="7"/>
      <c r="BTQ1" s="7"/>
      <c r="BTR1" s="7"/>
      <c r="BTS1" s="7"/>
      <c r="BTT1" s="7"/>
      <c r="BTU1" s="7"/>
      <c r="BTV1" s="7"/>
      <c r="BTW1" s="7"/>
      <c r="BTX1" s="7"/>
      <c r="BTY1" s="7"/>
      <c r="BTZ1" s="7"/>
      <c r="BUA1" s="7"/>
      <c r="BUB1" s="7"/>
      <c r="BUC1" s="6" t="s">
        <v>86</v>
      </c>
      <c r="BUD1" s="6" t="s">
        <v>27</v>
      </c>
      <c r="BUE1" s="6" t="s">
        <v>28</v>
      </c>
      <c r="BUF1" s="7" t="s">
        <v>29</v>
      </c>
      <c r="BUG1" s="6" t="s">
        <v>30</v>
      </c>
      <c r="BUH1" s="7"/>
      <c r="BUI1" s="7"/>
      <c r="BUJ1" s="7"/>
      <c r="BUK1" s="7"/>
      <c r="BUL1" s="7"/>
      <c r="BUM1" s="7"/>
      <c r="BUN1" s="7"/>
      <c r="BUO1" s="7"/>
      <c r="BUP1" s="7"/>
      <c r="BUQ1" s="7"/>
      <c r="BUR1" s="7"/>
      <c r="BUS1" s="7"/>
      <c r="BUT1" s="7"/>
      <c r="BUU1" s="7"/>
      <c r="BUV1" s="7"/>
      <c r="BUW1" s="7"/>
      <c r="BUX1" s="7"/>
      <c r="BUY1" s="7"/>
      <c r="BUZ1" s="7"/>
      <c r="BVA1" s="7"/>
      <c r="BVB1" s="7"/>
      <c r="BVC1" s="7"/>
      <c r="BVD1" s="7"/>
      <c r="BVE1" s="7"/>
      <c r="BVF1" s="7"/>
      <c r="BVG1" s="7"/>
      <c r="BVH1" s="7"/>
      <c r="BVI1" s="7"/>
      <c r="BVJ1" s="7"/>
      <c r="BVK1" s="7"/>
      <c r="BVL1" s="7"/>
      <c r="BVM1" s="7"/>
      <c r="BVN1" s="7"/>
      <c r="BVO1" s="7"/>
      <c r="BVP1" s="7"/>
      <c r="BVQ1" s="7"/>
      <c r="BVR1" s="7"/>
      <c r="BVS1" s="7"/>
      <c r="BVT1" s="7"/>
      <c r="BVU1" s="7"/>
      <c r="BVV1" s="7"/>
      <c r="BVW1" s="7"/>
      <c r="BVX1" s="7"/>
      <c r="BVY1" s="7"/>
      <c r="BVZ1" s="7"/>
      <c r="BWA1" s="7"/>
      <c r="BWB1" s="7"/>
      <c r="BWC1" s="7"/>
      <c r="BWD1" s="7"/>
      <c r="BWE1" s="7"/>
      <c r="BWF1" s="7"/>
      <c r="BWG1" s="7"/>
      <c r="BWH1" s="7"/>
      <c r="BWI1" s="7"/>
      <c r="BWJ1" s="7"/>
      <c r="BWK1" s="7"/>
      <c r="BWL1" s="7"/>
      <c r="BWM1" s="7"/>
      <c r="BWN1" s="7"/>
      <c r="BWO1" s="7"/>
      <c r="BWP1" s="7"/>
      <c r="BWQ1" s="7"/>
      <c r="BWR1" s="7"/>
      <c r="BWS1" s="7"/>
      <c r="BWT1" s="7"/>
      <c r="BWU1" s="7"/>
      <c r="BWV1" s="7"/>
      <c r="BWW1" s="7"/>
      <c r="BWX1" s="7"/>
      <c r="BWY1" s="7"/>
      <c r="BWZ1" s="7"/>
      <c r="BXA1" s="7"/>
      <c r="BXB1" s="7"/>
      <c r="BXC1" s="7"/>
      <c r="BXD1" s="7"/>
      <c r="BXE1" s="7"/>
      <c r="BXF1" s="7"/>
      <c r="BXG1" s="7"/>
      <c r="BXH1" s="7"/>
      <c r="BXI1" s="7"/>
      <c r="BXJ1" s="7"/>
      <c r="BXK1" s="7"/>
      <c r="BXL1" s="7"/>
      <c r="BXM1" s="7"/>
      <c r="BXN1" s="7"/>
      <c r="BXO1" s="7"/>
      <c r="BXP1" s="7"/>
      <c r="BXQ1" s="7"/>
      <c r="BXR1" s="7"/>
      <c r="BXS1" s="7"/>
      <c r="BXT1" s="7"/>
      <c r="BXU1" s="7"/>
      <c r="BXV1" s="7"/>
      <c r="BXW1" s="7"/>
      <c r="BXX1" s="7"/>
      <c r="BXY1" s="6" t="s">
        <v>87</v>
      </c>
      <c r="BXZ1" s="6" t="s">
        <v>27</v>
      </c>
      <c r="BYA1" s="6" t="s">
        <v>28</v>
      </c>
      <c r="BYB1" s="7" t="s">
        <v>29</v>
      </c>
      <c r="BYC1" s="6" t="s">
        <v>30</v>
      </c>
      <c r="BYD1" s="7" t="s">
        <v>88</v>
      </c>
      <c r="BYE1" s="7" t="s">
        <v>89</v>
      </c>
      <c r="BYF1" s="7" t="s">
        <v>90</v>
      </c>
      <c r="BYG1" s="7" t="s">
        <v>91</v>
      </c>
      <c r="BYH1" s="7" t="s">
        <v>92</v>
      </c>
      <c r="BYI1" s="7" t="s">
        <v>93</v>
      </c>
      <c r="BYJ1" s="7" t="s">
        <v>94</v>
      </c>
      <c r="BYK1" s="7"/>
      <c r="BYL1" s="7"/>
      <c r="BYM1" s="7"/>
      <c r="BYN1" s="7"/>
      <c r="BYO1" s="7"/>
      <c r="BYP1" s="7"/>
      <c r="BYQ1" s="7"/>
      <c r="BYR1" s="7"/>
      <c r="BYS1" s="7"/>
      <c r="BYT1" s="7"/>
      <c r="BYU1" s="7"/>
      <c r="BYV1" s="7"/>
      <c r="BYW1" s="7"/>
      <c r="BYX1" s="7"/>
      <c r="BYY1" s="7"/>
      <c r="BYZ1" s="7"/>
      <c r="BZA1" s="7"/>
      <c r="BZB1" s="7"/>
      <c r="BZC1" s="7"/>
      <c r="BZD1" s="7"/>
      <c r="BZE1" s="7"/>
      <c r="BZF1" s="7"/>
      <c r="BZG1" s="7"/>
      <c r="BZH1" s="7"/>
      <c r="BZI1" s="7"/>
      <c r="BZJ1" s="7"/>
      <c r="BZK1" s="7"/>
      <c r="BZL1" s="7"/>
      <c r="BZM1" s="7"/>
      <c r="BZN1" s="7"/>
      <c r="BZO1" s="7"/>
      <c r="BZP1" s="7"/>
      <c r="BZQ1" s="7"/>
      <c r="BZR1" s="7"/>
      <c r="BZS1" s="7"/>
      <c r="BZT1" s="7"/>
      <c r="BZU1" s="7"/>
      <c r="BZV1" s="7"/>
      <c r="BZW1" s="7"/>
      <c r="BZX1" s="7"/>
      <c r="BZY1" s="7"/>
      <c r="BZZ1" s="7"/>
      <c r="CAA1" s="7"/>
      <c r="CAB1" s="7"/>
      <c r="CAC1" s="7"/>
      <c r="CAD1" s="7"/>
      <c r="CAE1" s="7"/>
      <c r="CAF1" s="7"/>
      <c r="CAG1" s="7"/>
      <c r="CAH1" s="7"/>
      <c r="CAI1" s="7"/>
      <c r="CAJ1" s="7"/>
      <c r="CAK1" s="7"/>
      <c r="CAL1" s="7"/>
      <c r="CAM1" s="7"/>
      <c r="CAN1" s="7"/>
      <c r="CAO1" s="7"/>
      <c r="CAP1" s="7"/>
      <c r="CAQ1" s="7"/>
      <c r="CAR1" s="7"/>
      <c r="CAS1" s="7"/>
      <c r="CAT1" s="7"/>
      <c r="CAU1" s="7"/>
      <c r="CAV1" s="7"/>
      <c r="CAW1" s="7"/>
      <c r="CAX1" s="7"/>
      <c r="CAY1" s="7"/>
      <c r="CAZ1" s="7"/>
      <c r="CBA1" s="7"/>
      <c r="CBB1" s="7"/>
      <c r="CBC1" s="7"/>
      <c r="CBD1" s="7"/>
      <c r="CBE1" s="7"/>
      <c r="CBF1" s="7"/>
      <c r="CBG1" s="7"/>
      <c r="CBH1" s="7"/>
      <c r="CBI1" s="7"/>
      <c r="CBJ1" s="7"/>
      <c r="CBK1" s="7"/>
      <c r="CBL1" s="7"/>
      <c r="CBM1" s="7"/>
      <c r="CBN1" s="7"/>
      <c r="CBO1" s="7"/>
      <c r="CBP1" s="7"/>
      <c r="CBQ1" s="7"/>
      <c r="CBR1" s="7"/>
      <c r="CBS1" s="7"/>
      <c r="CBT1" s="7"/>
      <c r="CBU1" s="6" t="s">
        <v>95</v>
      </c>
      <c r="CBV1" s="6" t="s">
        <v>27</v>
      </c>
      <c r="CBW1" s="6" t="s">
        <v>28</v>
      </c>
      <c r="CBX1" s="7" t="s">
        <v>29</v>
      </c>
      <c r="CBY1" s="6" t="s">
        <v>30</v>
      </c>
      <c r="CBZ1" s="7"/>
      <c r="CCA1" s="7"/>
      <c r="CCB1" s="7"/>
      <c r="CCC1" s="7"/>
      <c r="CFQ1" s="6" t="s">
        <v>96</v>
      </c>
      <c r="CFR1" s="6" t="s">
        <v>27</v>
      </c>
      <c r="CFS1" s="6" t="s">
        <v>28</v>
      </c>
      <c r="CFT1" s="7" t="s">
        <v>29</v>
      </c>
      <c r="CFU1" s="6" t="s">
        <v>30</v>
      </c>
      <c r="CJM1" s="6" t="s">
        <v>97</v>
      </c>
      <c r="CJN1" s="6" t="s">
        <v>27</v>
      </c>
      <c r="CJO1" s="6" t="s">
        <v>28</v>
      </c>
      <c r="CJP1" s="7" t="s">
        <v>29</v>
      </c>
      <c r="CJQ1" s="6" t="s">
        <v>30</v>
      </c>
      <c r="CJR1" s="6" t="s">
        <v>98</v>
      </c>
      <c r="CJS1" s="7" t="s">
        <v>99</v>
      </c>
      <c r="CJT1" s="7" t="s">
        <v>100</v>
      </c>
      <c r="CJU1" s="7" t="s">
        <v>101</v>
      </c>
      <c r="CJV1" s="7" t="s">
        <v>102</v>
      </c>
      <c r="CJW1" s="7" t="s">
        <v>103</v>
      </c>
      <c r="CJX1" s="7" t="s">
        <v>104</v>
      </c>
      <c r="CJY1" s="7" t="s">
        <v>105</v>
      </c>
      <c r="CJZ1" s="7" t="s">
        <v>106</v>
      </c>
      <c r="CKA1" s="7" t="s">
        <v>107</v>
      </c>
      <c r="CKB1" s="7" t="s">
        <v>108</v>
      </c>
      <c r="CKC1" s="7" t="s">
        <v>109</v>
      </c>
      <c r="CKD1" s="7" t="s">
        <v>110</v>
      </c>
      <c r="CKE1" s="7" t="s">
        <v>111</v>
      </c>
      <c r="CKF1" s="7" t="s">
        <v>112</v>
      </c>
      <c r="CKG1" s="7" t="s">
        <v>113</v>
      </c>
      <c r="CKH1" s="7" t="s">
        <v>114</v>
      </c>
      <c r="CKI1" s="7" t="s">
        <v>115</v>
      </c>
      <c r="CKJ1" s="7" t="s">
        <v>116</v>
      </c>
      <c r="CKK1" s="7" t="s">
        <v>117</v>
      </c>
      <c r="CKL1" s="7" t="s">
        <v>118</v>
      </c>
      <c r="CKM1" s="7" t="s">
        <v>119</v>
      </c>
      <c r="CKN1" s="7" t="s">
        <v>120</v>
      </c>
      <c r="CKO1" s="7" t="s">
        <v>121</v>
      </c>
      <c r="CKP1" s="7" t="s">
        <v>122</v>
      </c>
      <c r="CKQ1" s="7" t="s">
        <v>123</v>
      </c>
      <c r="CKR1" s="7" t="s">
        <v>124</v>
      </c>
      <c r="CKS1" s="7" t="s">
        <v>125</v>
      </c>
      <c r="CKT1" s="7" t="s">
        <v>126</v>
      </c>
      <c r="CKU1" s="7" t="s">
        <v>127</v>
      </c>
      <c r="CKV1" s="7" t="s">
        <v>128</v>
      </c>
      <c r="CKW1" s="7" t="s">
        <v>129</v>
      </c>
      <c r="CKX1" s="7" t="s">
        <v>130</v>
      </c>
      <c r="CKY1" s="7" t="s">
        <v>131</v>
      </c>
      <c r="CKZ1" s="7" t="s">
        <v>132</v>
      </c>
      <c r="CLA1" s="7" t="s">
        <v>133</v>
      </c>
      <c r="CLB1" s="7" t="s">
        <v>134</v>
      </c>
      <c r="CLC1" s="7" t="s">
        <v>135</v>
      </c>
      <c r="CLD1" s="7" t="s">
        <v>136</v>
      </c>
      <c r="CLE1" s="7" t="s">
        <v>137</v>
      </c>
      <c r="CLF1" s="7" t="s">
        <v>138</v>
      </c>
      <c r="CLG1" s="7"/>
      <c r="CLH1" s="7"/>
      <c r="CLI1" s="7"/>
      <c r="CLJ1" s="7"/>
      <c r="CLK1" s="7"/>
      <c r="CLL1" s="7"/>
      <c r="CLM1" s="7"/>
      <c r="CNI1" s="6" t="s">
        <v>139</v>
      </c>
      <c r="CNJ1" s="6" t="s">
        <v>27</v>
      </c>
      <c r="CNK1" s="6" t="s">
        <v>28</v>
      </c>
      <c r="CNL1" s="7" t="s">
        <v>29</v>
      </c>
      <c r="CNM1" s="6" t="s">
        <v>30</v>
      </c>
      <c r="CNN1" s="9" t="s">
        <v>140</v>
      </c>
      <c r="CNO1" s="9" t="s">
        <v>141</v>
      </c>
      <c r="CNP1" s="9" t="s">
        <v>142</v>
      </c>
      <c r="CNQ1" s="9" t="s">
        <v>143</v>
      </c>
      <c r="CNR1" s="9" t="s">
        <v>144</v>
      </c>
      <c r="CNS1" s="9" t="s">
        <v>145</v>
      </c>
      <c r="CNT1" s="9" t="s">
        <v>146</v>
      </c>
      <c r="CNU1" s="9" t="s">
        <v>147</v>
      </c>
      <c r="CNV1" s="11" t="s">
        <v>148</v>
      </c>
      <c r="CNW1" s="7" t="s">
        <v>149</v>
      </c>
      <c r="CNX1" s="7" t="s">
        <v>150</v>
      </c>
      <c r="CNY1" s="7" t="s">
        <v>151</v>
      </c>
      <c r="CNZ1" s="7" t="s">
        <v>152</v>
      </c>
      <c r="COA1" s="7" t="s">
        <v>152</v>
      </c>
      <c r="COB1" s="7" t="s">
        <v>152</v>
      </c>
      <c r="CRE1" s="6" t="s">
        <v>153</v>
      </c>
      <c r="CRF1" s="6" t="s">
        <v>27</v>
      </c>
      <c r="CRG1" s="6" t="s">
        <v>28</v>
      </c>
      <c r="CRH1" s="7" t="s">
        <v>29</v>
      </c>
      <c r="CRI1" s="6" t="s">
        <v>30</v>
      </c>
      <c r="CRJ1" s="7" t="s">
        <v>99</v>
      </c>
      <c r="CRK1" s="7" t="s">
        <v>103</v>
      </c>
      <c r="CRL1" s="12" t="s">
        <v>80</v>
      </c>
      <c r="CRM1" s="12" t="s">
        <v>81</v>
      </c>
      <c r="CRO1" s="9"/>
      <c r="CRP1" s="9"/>
      <c r="CRQ1" s="9"/>
      <c r="CRR1" s="11"/>
      <c r="CRS1" s="7"/>
      <c r="CRT1" s="7"/>
      <c r="CRU1" s="7"/>
      <c r="CRV1" s="7"/>
      <c r="CRW1" s="7"/>
      <c r="CRX1" s="7"/>
      <c r="CVA1" s="6" t="s">
        <v>154</v>
      </c>
      <c r="CVB1" s="6" t="s">
        <v>27</v>
      </c>
      <c r="CVC1" s="6" t="s">
        <v>28</v>
      </c>
      <c r="CVD1" s="7" t="s">
        <v>29</v>
      </c>
      <c r="CVE1" s="6" t="s">
        <v>30</v>
      </c>
      <c r="CVF1" s="6" t="s">
        <v>155</v>
      </c>
      <c r="CVG1" s="6" t="s">
        <v>156</v>
      </c>
      <c r="CVH1" s="6" t="s">
        <v>157</v>
      </c>
      <c r="CVI1" s="6" t="s">
        <v>158</v>
      </c>
      <c r="CVJ1" s="6" t="s">
        <v>159</v>
      </c>
      <c r="CVK1" s="6" t="s">
        <v>160</v>
      </c>
      <c r="CVL1" s="7"/>
      <c r="CVM1" s="7"/>
      <c r="CVN1" s="7"/>
      <c r="CVO1" s="7"/>
      <c r="CVP1" s="7"/>
      <c r="CVQ1" s="7"/>
      <c r="CVR1" s="7"/>
      <c r="CVS1" s="7"/>
      <c r="CVT1" s="7"/>
      <c r="CVU1" s="7"/>
      <c r="CVV1" s="7"/>
      <c r="CVW1" s="7"/>
      <c r="CVX1" s="7"/>
      <c r="CVY1" s="7"/>
      <c r="CVZ1" s="7"/>
      <c r="CWA1" s="7"/>
      <c r="CWB1" s="7"/>
      <c r="CWC1" s="7"/>
      <c r="CWD1" s="7"/>
      <c r="CWE1" s="7"/>
      <c r="CWF1" s="7"/>
      <c r="CWG1" s="7"/>
      <c r="CWH1" s="7"/>
      <c r="CWI1" s="7"/>
      <c r="CWJ1" s="7"/>
      <c r="CWK1" s="7"/>
      <c r="CWL1" s="7"/>
      <c r="CWM1" s="7"/>
      <c r="CWN1" s="7"/>
      <c r="CWO1" s="7"/>
      <c r="CWP1" s="7"/>
      <c r="CWQ1" s="7"/>
      <c r="CWR1" s="7"/>
      <c r="CWS1" s="7"/>
      <c r="CWT1" s="7"/>
    </row>
    <row r="2" spans="1:2646" x14ac:dyDescent="0.25">
      <c r="BXY2" s="16" t="s">
        <v>161</v>
      </c>
      <c r="BXZ2" s="16" t="str">
        <f ca="1">SUBSTITUTE(MID(_xlfn.FORMULATEXT(BYC2),2,FIND("!",_xlfn.FORMULATEXT(BYC2),1)-2), "'","")</f>
        <v>#REF</v>
      </c>
      <c r="BYA2" s="16" t="e">
        <f ca="1" xml:space="preserve"> _xlfn.SHEET(#REF!)</f>
        <v>#REF!</v>
      </c>
      <c r="BYC2" s="16" t="e">
        <f>#REF!</f>
        <v>#REF!</v>
      </c>
      <c r="BYD2" s="16" t="e">
        <f>#REF!</f>
        <v>#REF!</v>
      </c>
      <c r="BYE2" s="17" t="e">
        <f>#REF!</f>
        <v>#REF!</v>
      </c>
      <c r="BYF2" s="16" t="e">
        <f>BYE2</f>
        <v>#REF!</v>
      </c>
      <c r="BYG2" s="16" t="e">
        <f>BYE2</f>
        <v>#REF!</v>
      </c>
    </row>
    <row r="3" spans="1:2646" x14ac:dyDescent="0.25">
      <c r="BXY3" s="16" t="s">
        <v>161</v>
      </c>
      <c r="BXZ3" s="16" t="str">
        <f t="shared" ref="BXZ3:BXZ17" ca="1" si="0">SUBSTITUTE(MID(_xlfn.FORMULATEXT(BYC3),2,FIND("!",_xlfn.FORMULATEXT(BYC3),1)-2), "'","")</f>
        <v>#REF</v>
      </c>
      <c r="BYA3" s="16" t="e">
        <f ca="1" xml:space="preserve"> _xlfn.SHEET(#REF!)</f>
        <v>#REF!</v>
      </c>
      <c r="BYC3" s="16" t="e">
        <f>#REF!</f>
        <v>#REF!</v>
      </c>
      <c r="BYD3" s="16" t="e">
        <f>#REF!</f>
        <v>#REF!</v>
      </c>
      <c r="BYE3" s="17" t="e">
        <f>#REF!</f>
        <v>#REF!</v>
      </c>
      <c r="BYF3" s="16" t="e">
        <f>BYF2+BYE3</f>
        <v>#REF!</v>
      </c>
      <c r="BYH3" s="16" t="e">
        <f>BYF2</f>
        <v>#REF!</v>
      </c>
      <c r="BYI3" s="16" t="e">
        <f>BYF3</f>
        <v>#REF!</v>
      </c>
      <c r="BYJ3" s="16" t="e">
        <f>MAX(BYH3:BYI3)</f>
        <v>#REF!</v>
      </c>
    </row>
    <row r="4" spans="1:2646" x14ac:dyDescent="0.25">
      <c r="BXY4" s="16" t="s">
        <v>161</v>
      </c>
      <c r="BXZ4" s="16" t="str">
        <f t="shared" ca="1" si="0"/>
        <v>#REF</v>
      </c>
      <c r="BYA4" s="16" t="e">
        <f ca="1" xml:space="preserve"> _xlfn.SHEET(#REF!)</f>
        <v>#REF!</v>
      </c>
      <c r="BYC4" s="16" t="e">
        <f>#REF!</f>
        <v>#REF!</v>
      </c>
      <c r="BYD4" s="16" t="e">
        <f>#REF!</f>
        <v>#REF!</v>
      </c>
      <c r="BYE4" s="17" t="e">
        <f>#REF!</f>
        <v>#REF!</v>
      </c>
      <c r="BYF4" s="16" t="e">
        <f>BYF3+BYE4</f>
        <v>#REF!</v>
      </c>
      <c r="BYH4" s="16" t="e">
        <f>BYF3</f>
        <v>#REF!</v>
      </c>
      <c r="BYI4" s="16" t="e">
        <f>BYF4</f>
        <v>#REF!</v>
      </c>
      <c r="BYJ4" s="16" t="e">
        <f>MAX(BYH4:BYI4)</f>
        <v>#REF!</v>
      </c>
    </row>
    <row r="5" spans="1:2646" x14ac:dyDescent="0.25">
      <c r="BXY5" s="16" t="s">
        <v>161</v>
      </c>
      <c r="BXZ5" s="16" t="str">
        <f t="shared" ca="1" si="0"/>
        <v>#REF</v>
      </c>
      <c r="BYA5" s="16" t="e">
        <f ca="1" xml:space="preserve"> _xlfn.SHEET(#REF!)</f>
        <v>#REF!</v>
      </c>
      <c r="BYC5" s="16" t="e">
        <f>#REF!</f>
        <v>#REF!</v>
      </c>
      <c r="BYD5" s="16" t="e">
        <f>#REF!</f>
        <v>#REF!</v>
      </c>
      <c r="BYE5" s="17" t="e">
        <f>#REF!</f>
        <v>#REF!</v>
      </c>
      <c r="BYF5" s="16" t="e">
        <f>BYF4+BYE5</f>
        <v>#REF!</v>
      </c>
      <c r="BYH5" s="16" t="e">
        <f>BYF4</f>
        <v>#REF!</v>
      </c>
      <c r="BYI5" s="16" t="e">
        <f>BYF5</f>
        <v>#REF!</v>
      </c>
      <c r="BYJ5" s="16" t="e">
        <f>MAX(BYH5:BYI5)</f>
        <v>#REF!</v>
      </c>
    </row>
    <row r="6" spans="1:2646" x14ac:dyDescent="0.25">
      <c r="BXY6" s="16" t="s">
        <v>161</v>
      </c>
      <c r="BXZ6" s="16" t="str">
        <f t="shared" ca="1" si="0"/>
        <v>#REF</v>
      </c>
      <c r="BYA6" s="16" t="e">
        <f ca="1" xml:space="preserve"> _xlfn.SHEET(#REF!)</f>
        <v>#REF!</v>
      </c>
      <c r="BYC6" s="16" t="e">
        <f>#REF!</f>
        <v>#REF!</v>
      </c>
      <c r="BYD6" s="16" t="e">
        <f>#REF!</f>
        <v>#REF!</v>
      </c>
      <c r="BYE6" s="17"/>
      <c r="BYF6" s="16" t="e">
        <f>BYF5</f>
        <v>#REF!</v>
      </c>
      <c r="BYG6" s="16" t="e">
        <f>BYF5</f>
        <v>#REF!</v>
      </c>
    </row>
    <row r="7" spans="1:2646" x14ac:dyDescent="0.25">
      <c r="BXY7" s="16" t="s">
        <v>161</v>
      </c>
      <c r="BXZ7" s="16" t="str">
        <f t="shared" ca="1" si="0"/>
        <v>#REF</v>
      </c>
      <c r="BYA7" s="16" t="e">
        <f ca="1" xml:space="preserve"> _xlfn.SHEET(#REF!)</f>
        <v>#REF!</v>
      </c>
      <c r="BYC7" s="16" t="e">
        <f>#REF!</f>
        <v>#REF!</v>
      </c>
      <c r="BYD7" s="16" t="e">
        <f>#REF!</f>
        <v>#REF!</v>
      </c>
      <c r="BYE7" s="17" t="e">
        <f>#REF!</f>
        <v>#REF!</v>
      </c>
      <c r="BYF7" s="16" t="e">
        <f>BYF6+BYE7</f>
        <v>#REF!</v>
      </c>
      <c r="BYH7" s="16" t="e">
        <f>BYF6</f>
        <v>#REF!</v>
      </c>
      <c r="BYI7" s="16" t="e">
        <f>BYF7</f>
        <v>#REF!</v>
      </c>
      <c r="BYJ7" s="16" t="e">
        <f>MAX(BYH7:BYI7)</f>
        <v>#REF!</v>
      </c>
    </row>
    <row r="8" spans="1:2646" x14ac:dyDescent="0.25">
      <c r="BXY8" s="16" t="s">
        <v>161</v>
      </c>
      <c r="BXZ8" s="16" t="str">
        <f t="shared" ca="1" si="0"/>
        <v>#REF</v>
      </c>
      <c r="BYA8" s="16" t="e">
        <f ca="1" xml:space="preserve"> _xlfn.SHEET(#REF!)</f>
        <v>#REF!</v>
      </c>
      <c r="BYC8" s="16" t="e">
        <f>#REF!</f>
        <v>#REF!</v>
      </c>
      <c r="BYD8" s="16" t="e">
        <f>#REF!</f>
        <v>#REF!</v>
      </c>
      <c r="BYE8" s="17" t="e">
        <f>#REF!</f>
        <v>#REF!</v>
      </c>
      <c r="BYF8" s="16" t="e">
        <f>BYF7+BYE8</f>
        <v>#REF!</v>
      </c>
      <c r="BYH8" s="16" t="e">
        <f>BYF7</f>
        <v>#REF!</v>
      </c>
      <c r="BYI8" s="16" t="e">
        <f>BYF8</f>
        <v>#REF!</v>
      </c>
      <c r="BYJ8" s="16" t="e">
        <f>MAX(BYH8:BYI8)</f>
        <v>#REF!</v>
      </c>
    </row>
    <row r="9" spans="1:2646" x14ac:dyDescent="0.25">
      <c r="BXY9" s="16" t="s">
        <v>161</v>
      </c>
      <c r="BXZ9" s="16" t="str">
        <f t="shared" ca="1" si="0"/>
        <v>#REF</v>
      </c>
      <c r="BYA9" s="16" t="e">
        <f ca="1" xml:space="preserve"> _xlfn.SHEET(#REF!)</f>
        <v>#REF!</v>
      </c>
      <c r="BYC9" s="16" t="e">
        <f>#REF!</f>
        <v>#REF!</v>
      </c>
      <c r="BYD9" s="16" t="e">
        <f>#REF!</f>
        <v>#REF!</v>
      </c>
      <c r="BYE9" s="17" t="e">
        <f>#REF!</f>
        <v>#REF!</v>
      </c>
      <c r="BYF9" s="16" t="e">
        <f>BYF8+BYE9</f>
        <v>#REF!</v>
      </c>
      <c r="BYH9" s="16" t="e">
        <f>BYF8</f>
        <v>#REF!</v>
      </c>
      <c r="BYI9" s="16" t="e">
        <f>BYF9</f>
        <v>#REF!</v>
      </c>
      <c r="BYJ9" s="16" t="e">
        <f>MAX(BYH9:BYI9)</f>
        <v>#REF!</v>
      </c>
    </row>
    <row r="10" spans="1:2646" x14ac:dyDescent="0.25">
      <c r="BXY10" s="16" t="s">
        <v>161</v>
      </c>
      <c r="BXZ10" s="16" t="str">
        <f t="shared" ca="1" si="0"/>
        <v>#REF</v>
      </c>
      <c r="BYA10" s="16" t="e">
        <f ca="1" xml:space="preserve"> _xlfn.SHEET(#REF!)</f>
        <v>#REF!</v>
      </c>
      <c r="BYC10" s="16" t="e">
        <f>#REF!</f>
        <v>#REF!</v>
      </c>
      <c r="BYD10" s="16" t="e">
        <f>#REF!</f>
        <v>#REF!</v>
      </c>
      <c r="BYE10" s="17"/>
      <c r="BYF10" s="16" t="e">
        <f>BYF9</f>
        <v>#REF!</v>
      </c>
      <c r="BYG10" s="16" t="e">
        <f>BYF9</f>
        <v>#REF!</v>
      </c>
    </row>
    <row r="11" spans="1:2646" x14ac:dyDescent="0.25">
      <c r="BXY11" s="16" t="s">
        <v>161</v>
      </c>
      <c r="BXZ11" s="16" t="str">
        <f t="shared" ca="1" si="0"/>
        <v>#REF</v>
      </c>
      <c r="BYA11" s="16" t="e">
        <f ca="1" xml:space="preserve"> _xlfn.SHEET(#REF!)</f>
        <v>#REF!</v>
      </c>
      <c r="BYC11" s="16" t="e">
        <f>#REF!</f>
        <v>#REF!</v>
      </c>
      <c r="BYD11" s="16" t="e">
        <f>#REF!</f>
        <v>#REF!</v>
      </c>
      <c r="BYE11" s="17" t="e">
        <f>#REF!</f>
        <v>#REF!</v>
      </c>
      <c r="BYF11" s="16" t="e">
        <f t="shared" ref="BYF11:BYF16" si="1">BYF10+BYE11</f>
        <v>#REF!</v>
      </c>
      <c r="BYH11" s="16" t="e">
        <f t="shared" ref="BYH11:BYH16" si="2">BYF10</f>
        <v>#REF!</v>
      </c>
      <c r="BYI11" s="16" t="e">
        <f t="shared" ref="BYI11:BYI16" si="3">BYF11</f>
        <v>#REF!</v>
      </c>
      <c r="BYJ11" s="16" t="e">
        <f t="shared" ref="BYJ11:BYJ16" si="4">MAX(BYH11:BYI11)</f>
        <v>#REF!</v>
      </c>
    </row>
    <row r="12" spans="1:2646" x14ac:dyDescent="0.25">
      <c r="BXY12" s="16" t="s">
        <v>161</v>
      </c>
      <c r="BXZ12" s="16" t="str">
        <f t="shared" ca="1" si="0"/>
        <v>#REF</v>
      </c>
      <c r="BYA12" s="16" t="e">
        <f ca="1" xml:space="preserve"> _xlfn.SHEET(#REF!)</f>
        <v>#REF!</v>
      </c>
      <c r="BYC12" s="16" t="e">
        <f>#REF!</f>
        <v>#REF!</v>
      </c>
      <c r="BYD12" s="16" t="e">
        <f>#REF!</f>
        <v>#REF!</v>
      </c>
      <c r="BYE12" s="17" t="e">
        <f>#REF!</f>
        <v>#REF!</v>
      </c>
      <c r="BYF12" s="16" t="e">
        <f t="shared" si="1"/>
        <v>#REF!</v>
      </c>
      <c r="BYH12" s="16" t="e">
        <f t="shared" si="2"/>
        <v>#REF!</v>
      </c>
      <c r="BYI12" s="16" t="e">
        <f t="shared" si="3"/>
        <v>#REF!</v>
      </c>
      <c r="BYJ12" s="16" t="e">
        <f t="shared" si="4"/>
        <v>#REF!</v>
      </c>
    </row>
    <row r="13" spans="1:2646" x14ac:dyDescent="0.25">
      <c r="BXY13" s="16" t="s">
        <v>161</v>
      </c>
      <c r="BXZ13" s="16" t="str">
        <f t="shared" ca="1" si="0"/>
        <v>#REF</v>
      </c>
      <c r="BYA13" s="16" t="e">
        <f ca="1" xml:space="preserve"> _xlfn.SHEET(#REF!)</f>
        <v>#REF!</v>
      </c>
      <c r="BYC13" s="16" t="e">
        <f>#REF!</f>
        <v>#REF!</v>
      </c>
      <c r="BYD13" s="16" t="e">
        <f>#REF!</f>
        <v>#REF!</v>
      </c>
      <c r="BYE13" s="17" t="e">
        <f>#REF!</f>
        <v>#REF!</v>
      </c>
      <c r="BYF13" s="16" t="e">
        <f t="shared" si="1"/>
        <v>#REF!</v>
      </c>
      <c r="BYH13" s="16" t="e">
        <f t="shared" si="2"/>
        <v>#REF!</v>
      </c>
      <c r="BYI13" s="16" t="e">
        <f t="shared" si="3"/>
        <v>#REF!</v>
      </c>
      <c r="BYJ13" s="16" t="e">
        <f t="shared" si="4"/>
        <v>#REF!</v>
      </c>
    </row>
    <row r="14" spans="1:2646" x14ac:dyDescent="0.25">
      <c r="BXY14" s="16" t="s">
        <v>161</v>
      </c>
      <c r="BXZ14" s="16" t="str">
        <f t="shared" ca="1" si="0"/>
        <v>#REF</v>
      </c>
      <c r="BYA14" s="16" t="e">
        <f ca="1" xml:space="preserve"> _xlfn.SHEET(#REF!)</f>
        <v>#REF!</v>
      </c>
      <c r="BYC14" s="16" t="e">
        <f>#REF!</f>
        <v>#REF!</v>
      </c>
      <c r="BYD14" s="16" t="e">
        <f>#REF!</f>
        <v>#REF!</v>
      </c>
      <c r="BYE14" s="17" t="e">
        <f>#REF!</f>
        <v>#REF!</v>
      </c>
      <c r="BYF14" s="16" t="e">
        <f t="shared" si="1"/>
        <v>#REF!</v>
      </c>
      <c r="BYH14" s="16" t="e">
        <f t="shared" si="2"/>
        <v>#REF!</v>
      </c>
      <c r="BYI14" s="16" t="e">
        <f t="shared" si="3"/>
        <v>#REF!</v>
      </c>
      <c r="BYJ14" s="16" t="e">
        <f t="shared" si="4"/>
        <v>#REF!</v>
      </c>
    </row>
    <row r="15" spans="1:2646" x14ac:dyDescent="0.25">
      <c r="BXY15" s="16" t="s">
        <v>161</v>
      </c>
      <c r="BXZ15" s="16" t="str">
        <f t="shared" ca="1" si="0"/>
        <v>#REF</v>
      </c>
      <c r="BYA15" s="16" t="e">
        <f ca="1" xml:space="preserve"> _xlfn.SHEET(#REF!)</f>
        <v>#REF!</v>
      </c>
      <c r="BYC15" s="16" t="e">
        <f>#REF!</f>
        <v>#REF!</v>
      </c>
      <c r="BYD15" s="16" t="e">
        <f>#REF!</f>
        <v>#REF!</v>
      </c>
      <c r="BYE15" s="17" t="e">
        <f>#REF!</f>
        <v>#REF!</v>
      </c>
      <c r="BYF15" s="16" t="e">
        <f t="shared" si="1"/>
        <v>#REF!</v>
      </c>
      <c r="BYH15" s="16" t="e">
        <f t="shared" si="2"/>
        <v>#REF!</v>
      </c>
      <c r="BYI15" s="16" t="e">
        <f t="shared" si="3"/>
        <v>#REF!</v>
      </c>
      <c r="BYJ15" s="16" t="e">
        <f t="shared" si="4"/>
        <v>#REF!</v>
      </c>
    </row>
    <row r="16" spans="1:2646" x14ac:dyDescent="0.25">
      <c r="BXY16" s="16" t="s">
        <v>161</v>
      </c>
      <c r="BXZ16" s="16" t="str">
        <f t="shared" ca="1" si="0"/>
        <v>#REF</v>
      </c>
      <c r="BYA16" s="16" t="e">
        <f ca="1" xml:space="preserve"> _xlfn.SHEET(#REF!)</f>
        <v>#REF!</v>
      </c>
      <c r="BYC16" s="16" t="e">
        <f>#REF!</f>
        <v>#REF!</v>
      </c>
      <c r="BYD16" s="16" t="e">
        <f>#REF!</f>
        <v>#REF!</v>
      </c>
      <c r="BYE16" s="17" t="e">
        <f>#REF!</f>
        <v>#REF!</v>
      </c>
      <c r="BYF16" s="16" t="e">
        <f t="shared" si="1"/>
        <v>#REF!</v>
      </c>
      <c r="BYH16" s="16" t="e">
        <f t="shared" si="2"/>
        <v>#REF!</v>
      </c>
      <c r="BYI16" s="16" t="e">
        <f t="shared" si="3"/>
        <v>#REF!</v>
      </c>
      <c r="BYJ16" s="16" t="e">
        <f t="shared" si="4"/>
        <v>#REF!</v>
      </c>
    </row>
    <row r="17" spans="2001:2009" x14ac:dyDescent="0.25">
      <c r="BXY17" s="16" t="s">
        <v>161</v>
      </c>
      <c r="BXZ17" s="16" t="str">
        <f t="shared" ca="1" si="0"/>
        <v>#REF</v>
      </c>
      <c r="BYA17" s="16" t="e">
        <f ca="1" xml:space="preserve"> _xlfn.SHEET(#REF!)</f>
        <v>#REF!</v>
      </c>
      <c r="BYC17" s="16" t="e">
        <f>#REF!</f>
        <v>#REF!</v>
      </c>
      <c r="BYD17" s="16" t="e">
        <f>#REF!</f>
        <v>#REF!</v>
      </c>
      <c r="BYE17" s="17"/>
      <c r="BYG17" s="16" t="e">
        <f>BYF16</f>
        <v>#REF!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45CBC-55CB-420C-BEB9-F52355BBE030}">
  <sheetPr codeName="Sheet10"/>
  <dimension ref="B1:E20"/>
  <sheetViews>
    <sheetView showGridLines="0" tabSelected="1" topLeftCell="A2" zoomScale="120" zoomScaleNormal="120" workbookViewId="0">
      <selection activeCell="O19" sqref="O19"/>
    </sheetView>
  </sheetViews>
  <sheetFormatPr defaultRowHeight="15" x14ac:dyDescent="0.25"/>
  <cols>
    <col min="1" max="1" width="1.85546875" customWidth="1"/>
    <col min="2" max="2" width="10.28515625" customWidth="1"/>
    <col min="3" max="3" width="11.7109375" customWidth="1"/>
  </cols>
  <sheetData>
    <row r="1" spans="2:5" s="2" customFormat="1" ht="14.25" x14ac:dyDescent="0.25">
      <c r="B1" s="1"/>
    </row>
    <row r="2" spans="2:5" s="2" customFormat="1" ht="16.5" x14ac:dyDescent="0.25">
      <c r="B2" s="19" t="s">
        <v>166</v>
      </c>
      <c r="C2" s="19" t="s">
        <v>145</v>
      </c>
    </row>
    <row r="3" spans="2:5" s="2" customFormat="1" ht="16.5" x14ac:dyDescent="0.3">
      <c r="B3" s="18" t="s">
        <v>0</v>
      </c>
      <c r="C3" s="18">
        <v>80</v>
      </c>
      <c r="D3" s="18"/>
      <c r="E3" s="18"/>
    </row>
    <row r="4" spans="2:5" s="2" customFormat="1" ht="16.5" x14ac:dyDescent="0.3">
      <c r="B4" s="18" t="s">
        <v>1</v>
      </c>
      <c r="C4" s="18">
        <v>130</v>
      </c>
      <c r="D4" s="18"/>
      <c r="E4" s="18"/>
    </row>
    <row r="5" spans="2:5" s="2" customFormat="1" ht="16.5" x14ac:dyDescent="0.3">
      <c r="B5" s="18" t="s">
        <v>2</v>
      </c>
      <c r="C5" s="18">
        <v>-100</v>
      </c>
      <c r="D5" s="18"/>
      <c r="E5" s="18"/>
    </row>
    <row r="6" spans="2:5" s="2" customFormat="1" ht="16.5" x14ac:dyDescent="0.3">
      <c r="B6" s="18" t="s">
        <v>3</v>
      </c>
      <c r="C6" s="18">
        <v>180</v>
      </c>
      <c r="D6" s="18"/>
      <c r="E6" s="18"/>
    </row>
    <row r="7" spans="2:5" s="2" customFormat="1" ht="16.5" x14ac:dyDescent="0.3">
      <c r="B7" s="18" t="s">
        <v>4</v>
      </c>
      <c r="C7" s="18">
        <v>100</v>
      </c>
      <c r="D7" s="18"/>
      <c r="E7" s="18"/>
    </row>
    <row r="8" spans="2:5" s="2" customFormat="1" ht="16.5" x14ac:dyDescent="0.3">
      <c r="B8" s="18" t="s">
        <v>5</v>
      </c>
      <c r="C8" s="18">
        <v>-90</v>
      </c>
      <c r="D8" s="18"/>
      <c r="E8" s="18"/>
    </row>
    <row r="9" spans="2:5" s="2" customFormat="1" ht="16.5" x14ac:dyDescent="0.3">
      <c r="B9" s="20" t="s">
        <v>162</v>
      </c>
      <c r="C9" s="20">
        <f>SUM(C3:C8)</f>
        <v>300</v>
      </c>
      <c r="D9" s="18"/>
      <c r="E9" s="18"/>
    </row>
    <row r="10" spans="2:5" s="2" customFormat="1" ht="16.5" x14ac:dyDescent="0.3">
      <c r="B10" s="18" t="s">
        <v>6</v>
      </c>
      <c r="C10" s="18">
        <v>-175</v>
      </c>
      <c r="D10" s="18"/>
      <c r="E10" s="18"/>
    </row>
    <row r="11" spans="2:5" s="2" customFormat="1" ht="16.5" x14ac:dyDescent="0.3">
      <c r="B11" s="18" t="s">
        <v>7</v>
      </c>
      <c r="C11" s="18">
        <v>110</v>
      </c>
      <c r="D11" s="18"/>
      <c r="E11" s="18"/>
    </row>
    <row r="12" spans="2:5" s="2" customFormat="1" ht="16.5" x14ac:dyDescent="0.3">
      <c r="B12" s="18" t="s">
        <v>8</v>
      </c>
      <c r="C12" s="18">
        <v>300</v>
      </c>
      <c r="D12" s="18"/>
      <c r="E12" s="18"/>
    </row>
    <row r="13" spans="2:5" s="2" customFormat="1" ht="16.5" x14ac:dyDescent="0.3">
      <c r="B13" s="18" t="s">
        <v>9</v>
      </c>
      <c r="C13" s="18">
        <v>120</v>
      </c>
      <c r="D13" s="18"/>
      <c r="E13" s="18"/>
    </row>
    <row r="14" spans="2:5" s="2" customFormat="1" ht="16.5" x14ac:dyDescent="0.3">
      <c r="B14" s="18" t="s">
        <v>10</v>
      </c>
      <c r="C14" s="18">
        <v>-150</v>
      </c>
      <c r="D14" s="18"/>
      <c r="E14" s="18"/>
    </row>
    <row r="15" spans="2:5" s="2" customFormat="1" ht="16.5" x14ac:dyDescent="0.3">
      <c r="B15" s="18" t="s">
        <v>11</v>
      </c>
      <c r="C15" s="18">
        <v>100</v>
      </c>
      <c r="D15" s="18"/>
      <c r="E15" s="18"/>
    </row>
    <row r="16" spans="2:5" s="2" customFormat="1" ht="16.5" x14ac:dyDescent="0.3">
      <c r="B16" s="18"/>
      <c r="C16" s="18"/>
      <c r="D16" s="18"/>
      <c r="E16" s="18"/>
    </row>
    <row r="17" spans="2:5" s="2" customFormat="1" ht="16.5" x14ac:dyDescent="0.3">
      <c r="B17" s="18"/>
      <c r="C17" s="18"/>
      <c r="D17" s="18"/>
      <c r="E17" s="18"/>
    </row>
    <row r="18" spans="2:5" s="2" customFormat="1" ht="16.5" x14ac:dyDescent="0.3">
      <c r="B18" s="18"/>
      <c r="C18" s="18"/>
      <c r="D18" s="18"/>
      <c r="E18" s="18"/>
    </row>
    <row r="19" spans="2:5" s="2" customFormat="1" ht="16.5" x14ac:dyDescent="0.3">
      <c r="B19" s="18"/>
      <c r="C19" s="18"/>
      <c r="D19" s="18"/>
      <c r="E19" s="18"/>
    </row>
    <row r="20" spans="2:5" s="2" customFormat="1" ht="16.5" x14ac:dyDescent="0.3">
      <c r="B20"/>
      <c r="C20"/>
      <c r="D20" s="18"/>
      <c r="E20" s="18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55806-E23A-446C-AB8F-6EE340760CEC}">
  <dimension ref="A1:X173"/>
  <sheetViews>
    <sheetView showGridLines="0" zoomScale="110" zoomScaleNormal="110" workbookViewId="0">
      <selection activeCell="B2" sqref="B2"/>
    </sheetView>
  </sheetViews>
  <sheetFormatPr defaultRowHeight="16.5" x14ac:dyDescent="0.3"/>
  <cols>
    <col min="1" max="1" width="2.7109375" style="18" customWidth="1"/>
    <col min="2" max="2" width="9.5703125" style="18" bestFit="1" customWidth="1"/>
    <col min="3" max="3" width="6.85546875" style="18" bestFit="1" customWidth="1"/>
    <col min="4" max="4" width="12.5703125" style="18" bestFit="1" customWidth="1"/>
    <col min="5" max="5" width="12" style="18" bestFit="1" customWidth="1"/>
    <col min="6" max="6" width="8" style="18" bestFit="1" customWidth="1"/>
    <col min="7" max="7" width="6.5703125" style="18" bestFit="1" customWidth="1"/>
    <col min="8" max="16384" width="9.140625" style="18"/>
  </cols>
  <sheetData>
    <row r="1" spans="1:24" ht="11.25" customHeight="1" x14ac:dyDescent="0.3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24" x14ac:dyDescent="0.3">
      <c r="A2" s="23"/>
      <c r="B2" s="26" t="s">
        <v>166</v>
      </c>
      <c r="C2" s="26" t="s">
        <v>145</v>
      </c>
      <c r="D2" s="26" t="s">
        <v>90</v>
      </c>
      <c r="E2" s="26" t="s">
        <v>165</v>
      </c>
      <c r="F2" s="26" t="s">
        <v>92</v>
      </c>
      <c r="G2" s="26" t="s">
        <v>93</v>
      </c>
      <c r="H2" s="23"/>
      <c r="I2" s="23"/>
      <c r="J2" s="23"/>
      <c r="K2" s="23"/>
      <c r="L2" s="23"/>
      <c r="M2" s="23"/>
      <c r="N2" s="23"/>
      <c r="O2" s="23"/>
    </row>
    <row r="3" spans="1:24" x14ac:dyDescent="0.3">
      <c r="A3" s="23"/>
      <c r="B3" s="21" t="s">
        <v>164</v>
      </c>
      <c r="C3" s="22">
        <v>500</v>
      </c>
      <c r="D3" s="23">
        <f>SUM($C$3:C3)</f>
        <v>500</v>
      </c>
      <c r="E3" s="23">
        <f>+C3</f>
        <v>500</v>
      </c>
      <c r="F3" s="23"/>
      <c r="G3" s="23"/>
      <c r="H3" s="23"/>
      <c r="I3" s="23"/>
      <c r="J3" s="23"/>
      <c r="K3" s="23"/>
      <c r="L3" s="23"/>
      <c r="M3" s="23"/>
      <c r="N3" s="23"/>
      <c r="O3" s="23"/>
      <c r="P3" s="24"/>
      <c r="Q3" s="23"/>
      <c r="R3" s="23"/>
      <c r="S3" s="23"/>
      <c r="T3" s="23"/>
      <c r="U3" s="23"/>
      <c r="V3" s="23"/>
      <c r="W3" s="23"/>
      <c r="X3" s="23"/>
    </row>
    <row r="4" spans="1:24" x14ac:dyDescent="0.3">
      <c r="A4" s="23"/>
      <c r="B4" s="21" t="s">
        <v>0</v>
      </c>
      <c r="C4" s="22">
        <v>120</v>
      </c>
      <c r="D4" s="23">
        <f>SUM($C$3:C4)</f>
        <v>620</v>
      </c>
      <c r="E4" s="23"/>
      <c r="F4" s="23">
        <f>D3</f>
        <v>500</v>
      </c>
      <c r="G4" s="23">
        <f>D4</f>
        <v>620</v>
      </c>
      <c r="H4" s="23"/>
      <c r="I4" s="23"/>
      <c r="J4" s="23"/>
      <c r="K4" s="23"/>
      <c r="L4" s="23"/>
      <c r="M4" s="23"/>
      <c r="N4" s="23"/>
      <c r="O4" s="23"/>
      <c r="P4" s="24"/>
      <c r="Q4" s="23"/>
      <c r="R4" s="23"/>
      <c r="S4" s="23"/>
      <c r="T4" s="23"/>
      <c r="U4" s="23"/>
      <c r="V4" s="23"/>
      <c r="W4" s="23"/>
      <c r="X4" s="23"/>
    </row>
    <row r="5" spans="1:24" x14ac:dyDescent="0.3">
      <c r="A5" s="23"/>
      <c r="B5" s="21" t="s">
        <v>1</v>
      </c>
      <c r="C5" s="22">
        <v>130</v>
      </c>
      <c r="D5" s="23">
        <f>SUM($C$3:C5)</f>
        <v>750</v>
      </c>
      <c r="E5" s="23"/>
      <c r="F5" s="23">
        <f t="shared" ref="F5:F15" si="0">D4</f>
        <v>620</v>
      </c>
      <c r="G5" s="23">
        <f t="shared" ref="G5:G15" si="1">D5</f>
        <v>750</v>
      </c>
      <c r="H5" s="23"/>
      <c r="I5" s="23"/>
      <c r="J5" s="23"/>
      <c r="K5" s="23"/>
      <c r="L5" s="23"/>
      <c r="M5" s="23"/>
      <c r="N5" s="23"/>
      <c r="O5" s="23"/>
      <c r="P5" s="24"/>
      <c r="Q5" s="23"/>
      <c r="R5" s="23"/>
      <c r="S5" s="23"/>
      <c r="T5" s="23"/>
      <c r="U5" s="23"/>
      <c r="V5" s="23"/>
      <c r="W5" s="23"/>
      <c r="X5" s="23"/>
    </row>
    <row r="6" spans="1:24" x14ac:dyDescent="0.3">
      <c r="A6" s="23"/>
      <c r="B6" s="21" t="s">
        <v>2</v>
      </c>
      <c r="C6" s="22">
        <v>-100</v>
      </c>
      <c r="D6" s="23">
        <f>SUM($C$3:C6)</f>
        <v>650</v>
      </c>
      <c r="E6" s="23"/>
      <c r="F6" s="23">
        <f t="shared" si="0"/>
        <v>750</v>
      </c>
      <c r="G6" s="23">
        <f t="shared" si="1"/>
        <v>650</v>
      </c>
      <c r="H6" s="23"/>
      <c r="I6" s="23"/>
      <c r="J6" s="23"/>
      <c r="K6" s="23"/>
      <c r="L6" s="23"/>
      <c r="M6" s="23"/>
      <c r="N6" s="23"/>
      <c r="O6" s="23"/>
      <c r="P6" s="24"/>
      <c r="Q6" s="23"/>
      <c r="R6" s="23"/>
      <c r="S6" s="23"/>
      <c r="T6" s="23"/>
      <c r="U6" s="23"/>
      <c r="V6" s="23"/>
      <c r="W6" s="23"/>
      <c r="X6" s="23"/>
    </row>
    <row r="7" spans="1:24" x14ac:dyDescent="0.3">
      <c r="A7" s="23"/>
      <c r="B7" s="21" t="s">
        <v>3</v>
      </c>
      <c r="C7" s="22">
        <v>20</v>
      </c>
      <c r="D7" s="23">
        <f>SUM($C$3:C7)</f>
        <v>670</v>
      </c>
      <c r="E7" s="23"/>
      <c r="F7" s="23">
        <f t="shared" si="0"/>
        <v>650</v>
      </c>
      <c r="G7" s="23">
        <f t="shared" si="1"/>
        <v>670</v>
      </c>
      <c r="H7" s="23"/>
      <c r="I7" s="23"/>
      <c r="J7" s="23"/>
      <c r="K7" s="23"/>
      <c r="L7" s="23"/>
      <c r="M7" s="23"/>
      <c r="N7" s="23"/>
      <c r="O7" s="23"/>
      <c r="P7" s="24"/>
      <c r="Q7" s="23"/>
      <c r="R7" s="23"/>
      <c r="S7" s="23"/>
      <c r="T7" s="23"/>
      <c r="U7" s="23"/>
      <c r="V7" s="23"/>
      <c r="W7" s="23"/>
      <c r="X7" s="23"/>
    </row>
    <row r="8" spans="1:24" x14ac:dyDescent="0.3">
      <c r="A8" s="23"/>
      <c r="B8" s="21" t="s">
        <v>4</v>
      </c>
      <c r="C8" s="22">
        <v>-60</v>
      </c>
      <c r="D8" s="23">
        <f>SUM($C$3:C8)</f>
        <v>610</v>
      </c>
      <c r="E8" s="23"/>
      <c r="F8" s="23">
        <f t="shared" si="0"/>
        <v>670</v>
      </c>
      <c r="G8" s="23">
        <f t="shared" si="1"/>
        <v>610</v>
      </c>
      <c r="H8" s="23"/>
      <c r="I8" s="23"/>
      <c r="J8" s="23"/>
      <c r="K8" s="23"/>
      <c r="L8" s="23"/>
      <c r="M8" s="23"/>
      <c r="N8" s="23"/>
      <c r="O8" s="23"/>
      <c r="P8" s="24"/>
      <c r="Q8" s="23"/>
      <c r="R8" s="23"/>
      <c r="S8" s="23"/>
      <c r="T8" s="23"/>
      <c r="U8" s="23"/>
      <c r="V8" s="23"/>
      <c r="W8" s="23"/>
      <c r="X8" s="23"/>
    </row>
    <row r="9" spans="1:24" x14ac:dyDescent="0.3">
      <c r="A9" s="23"/>
      <c r="B9" s="21" t="s">
        <v>5</v>
      </c>
      <c r="C9" s="22">
        <v>111</v>
      </c>
      <c r="D9" s="23">
        <f>SUM($C$3:C9)</f>
        <v>721</v>
      </c>
      <c r="E9" s="23"/>
      <c r="F9" s="23">
        <f t="shared" si="0"/>
        <v>610</v>
      </c>
      <c r="G9" s="23">
        <f t="shared" si="1"/>
        <v>721</v>
      </c>
      <c r="H9" s="23"/>
      <c r="I9" s="23"/>
      <c r="J9" s="23"/>
      <c r="K9" s="23"/>
      <c r="L9" s="23"/>
      <c r="M9" s="23"/>
      <c r="N9" s="23"/>
      <c r="O9" s="23"/>
      <c r="P9" s="24"/>
      <c r="Q9" s="23"/>
      <c r="R9" s="23"/>
      <c r="S9" s="23"/>
      <c r="T9" s="23"/>
      <c r="U9" s="23"/>
      <c r="V9" s="23"/>
      <c r="W9" s="23"/>
      <c r="X9" s="23"/>
    </row>
    <row r="10" spans="1:24" x14ac:dyDescent="0.3">
      <c r="A10" s="23"/>
      <c r="B10" s="21" t="s">
        <v>6</v>
      </c>
      <c r="C10" s="22">
        <v>-200</v>
      </c>
      <c r="D10" s="23">
        <f>SUM($C$3:C10)</f>
        <v>521</v>
      </c>
      <c r="E10" s="23"/>
      <c r="F10" s="23">
        <f t="shared" si="0"/>
        <v>721</v>
      </c>
      <c r="G10" s="23">
        <f t="shared" si="1"/>
        <v>521</v>
      </c>
      <c r="H10" s="23"/>
      <c r="I10" s="23"/>
      <c r="J10" s="23"/>
      <c r="K10" s="23"/>
      <c r="L10" s="23"/>
      <c r="M10" s="23"/>
      <c r="N10" s="23"/>
      <c r="O10" s="23"/>
      <c r="P10" s="24"/>
      <c r="Q10" s="23"/>
      <c r="R10" s="23"/>
      <c r="S10" s="23"/>
      <c r="T10" s="23"/>
      <c r="U10" s="23"/>
      <c r="V10" s="23"/>
      <c r="W10" s="23"/>
      <c r="X10" s="23"/>
    </row>
    <row r="11" spans="1:24" x14ac:dyDescent="0.3">
      <c r="A11" s="23"/>
      <c r="B11" s="21" t="s">
        <v>7</v>
      </c>
      <c r="C11" s="22">
        <v>35</v>
      </c>
      <c r="D11" s="23">
        <f>SUM($C$3:C11)</f>
        <v>556</v>
      </c>
      <c r="E11" s="23"/>
      <c r="F11" s="23">
        <f t="shared" si="0"/>
        <v>521</v>
      </c>
      <c r="G11" s="23">
        <f t="shared" si="1"/>
        <v>556</v>
      </c>
      <c r="H11" s="23"/>
      <c r="I11" s="23"/>
      <c r="J11" s="23"/>
      <c r="K11" s="23"/>
      <c r="L11" s="23"/>
      <c r="M11" s="23"/>
      <c r="N11" s="23"/>
      <c r="O11" s="23"/>
      <c r="P11" s="24"/>
      <c r="Q11" s="23"/>
      <c r="R11" s="23"/>
      <c r="S11" s="23"/>
      <c r="T11" s="23"/>
      <c r="U11" s="23"/>
      <c r="V11" s="23"/>
      <c r="W11" s="23"/>
      <c r="X11" s="23"/>
    </row>
    <row r="12" spans="1:24" x14ac:dyDescent="0.3">
      <c r="A12" s="23"/>
      <c r="B12" s="21" t="s">
        <v>8</v>
      </c>
      <c r="C12" s="22">
        <v>150</v>
      </c>
      <c r="D12" s="23">
        <f>SUM($C$3:C12)</f>
        <v>706</v>
      </c>
      <c r="E12" s="23"/>
      <c r="F12" s="23">
        <f t="shared" si="0"/>
        <v>556</v>
      </c>
      <c r="G12" s="23">
        <f t="shared" si="1"/>
        <v>706</v>
      </c>
      <c r="H12" s="23"/>
      <c r="I12" s="23"/>
      <c r="J12" s="23"/>
      <c r="K12" s="23"/>
      <c r="L12" s="23"/>
      <c r="M12" s="23"/>
      <c r="N12" s="23"/>
      <c r="O12" s="23"/>
      <c r="P12" s="24"/>
      <c r="Q12" s="23"/>
      <c r="R12" s="23"/>
      <c r="S12" s="23"/>
      <c r="T12" s="23"/>
      <c r="U12" s="23"/>
      <c r="V12" s="23"/>
      <c r="W12" s="23"/>
      <c r="X12" s="23"/>
    </row>
    <row r="13" spans="1:24" x14ac:dyDescent="0.3">
      <c r="A13" s="23"/>
      <c r="B13" s="21" t="s">
        <v>9</v>
      </c>
      <c r="C13" s="22">
        <v>22</v>
      </c>
      <c r="D13" s="23">
        <f>SUM($C$3:C13)</f>
        <v>728</v>
      </c>
      <c r="E13" s="23"/>
      <c r="F13" s="23">
        <f t="shared" si="0"/>
        <v>706</v>
      </c>
      <c r="G13" s="23">
        <f t="shared" si="1"/>
        <v>728</v>
      </c>
      <c r="H13" s="23"/>
      <c r="I13" s="23"/>
      <c r="J13" s="23"/>
      <c r="K13" s="23"/>
      <c r="L13" s="23"/>
      <c r="M13" s="23"/>
      <c r="N13" s="23"/>
      <c r="O13" s="23"/>
      <c r="P13" s="24"/>
      <c r="Q13" s="23"/>
      <c r="R13" s="23"/>
      <c r="S13" s="23"/>
      <c r="T13" s="23"/>
      <c r="U13" s="23"/>
      <c r="V13" s="23"/>
      <c r="W13" s="23"/>
      <c r="X13" s="23"/>
    </row>
    <row r="14" spans="1:24" x14ac:dyDescent="0.3">
      <c r="A14" s="23"/>
      <c r="B14" s="21" t="s">
        <v>10</v>
      </c>
      <c r="C14" s="22">
        <v>-70</v>
      </c>
      <c r="D14" s="23">
        <f>SUM($C$3:C14)</f>
        <v>658</v>
      </c>
      <c r="E14" s="23"/>
      <c r="F14" s="23">
        <f t="shared" si="0"/>
        <v>728</v>
      </c>
      <c r="G14" s="23">
        <f t="shared" si="1"/>
        <v>658</v>
      </c>
      <c r="H14" s="23"/>
      <c r="I14" s="23"/>
      <c r="J14" s="23"/>
      <c r="K14" s="23"/>
      <c r="L14" s="23"/>
      <c r="M14" s="23"/>
      <c r="N14" s="23"/>
      <c r="O14" s="23"/>
      <c r="P14" s="24"/>
      <c r="Q14" s="23"/>
      <c r="R14" s="23"/>
      <c r="S14" s="23"/>
      <c r="T14" s="23"/>
      <c r="U14" s="23"/>
      <c r="V14" s="23"/>
      <c r="W14" s="23"/>
      <c r="X14" s="23"/>
    </row>
    <row r="15" spans="1:24" x14ac:dyDescent="0.3">
      <c r="A15" s="23"/>
      <c r="B15" s="21" t="s">
        <v>11</v>
      </c>
      <c r="C15" s="22">
        <v>480</v>
      </c>
      <c r="D15" s="23">
        <f>SUM($C$3:C15)</f>
        <v>1138</v>
      </c>
      <c r="E15" s="23"/>
      <c r="F15" s="23">
        <f t="shared" si="0"/>
        <v>658</v>
      </c>
      <c r="G15" s="23">
        <f t="shared" si="1"/>
        <v>1138</v>
      </c>
      <c r="H15" s="23"/>
      <c r="I15" s="23"/>
      <c r="J15" s="23"/>
      <c r="K15" s="23"/>
      <c r="L15" s="23"/>
      <c r="M15" s="23"/>
      <c r="N15" s="23"/>
      <c r="O15" s="23"/>
      <c r="P15" s="24"/>
      <c r="Q15" s="23"/>
      <c r="R15" s="23"/>
      <c r="S15" s="23"/>
      <c r="T15" s="23"/>
      <c r="U15" s="23"/>
      <c r="V15" s="23"/>
      <c r="W15" s="23"/>
      <c r="X15" s="23"/>
    </row>
    <row r="16" spans="1:24" x14ac:dyDescent="0.3">
      <c r="A16" s="23"/>
      <c r="B16" s="21" t="s">
        <v>163</v>
      </c>
      <c r="C16" s="22"/>
      <c r="D16" s="23"/>
      <c r="E16" s="23">
        <f>D15</f>
        <v>1138</v>
      </c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4"/>
      <c r="Q16" s="23"/>
      <c r="R16" s="23"/>
      <c r="S16" s="23"/>
      <c r="T16" s="23"/>
      <c r="U16" s="23"/>
      <c r="V16" s="23"/>
      <c r="W16" s="23"/>
      <c r="X16" s="23"/>
    </row>
    <row r="17" spans="1:24" x14ac:dyDescent="0.3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4"/>
      <c r="Q17" s="23"/>
      <c r="R17" s="23"/>
      <c r="S17" s="23"/>
      <c r="T17" s="23"/>
      <c r="U17" s="23"/>
      <c r="V17" s="23"/>
      <c r="W17" s="23"/>
      <c r="X17" s="23"/>
    </row>
    <row r="18" spans="1:24" x14ac:dyDescent="0.3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4"/>
      <c r="Q18" s="23"/>
      <c r="R18" s="23"/>
      <c r="S18" s="23"/>
      <c r="T18" s="23"/>
      <c r="U18" s="23"/>
      <c r="V18" s="23"/>
      <c r="W18" s="23"/>
      <c r="X18" s="23"/>
    </row>
    <row r="19" spans="1:24" x14ac:dyDescent="0.3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4"/>
      <c r="Q19" s="23"/>
      <c r="R19" s="23"/>
      <c r="S19" s="23"/>
      <c r="T19" s="23"/>
      <c r="U19" s="23"/>
      <c r="V19" s="23"/>
      <c r="W19" s="23"/>
      <c r="X19" s="23"/>
    </row>
    <row r="20" spans="1:24" x14ac:dyDescent="0.3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4"/>
      <c r="Q20" s="23"/>
      <c r="R20" s="23"/>
      <c r="S20" s="23"/>
      <c r="T20" s="23"/>
      <c r="U20" s="23"/>
      <c r="V20" s="23"/>
      <c r="W20" s="23"/>
      <c r="X20" s="23"/>
    </row>
    <row r="21" spans="1:24" x14ac:dyDescent="0.3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4"/>
      <c r="Q21" s="23"/>
      <c r="R21" s="23"/>
      <c r="S21" s="23"/>
      <c r="T21" s="23"/>
      <c r="U21" s="23"/>
      <c r="V21" s="23"/>
      <c r="W21" s="23"/>
      <c r="X21" s="23"/>
    </row>
    <row r="22" spans="1:24" x14ac:dyDescent="0.3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4"/>
      <c r="Q22" s="23"/>
      <c r="R22" s="23"/>
      <c r="S22" s="23"/>
      <c r="T22" s="23"/>
      <c r="U22" s="23"/>
      <c r="V22" s="23"/>
      <c r="W22" s="23"/>
      <c r="X22" s="23"/>
    </row>
    <row r="23" spans="1:24" x14ac:dyDescent="0.3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4"/>
      <c r="Q23" s="23"/>
      <c r="R23" s="23"/>
      <c r="S23" s="23"/>
      <c r="T23" s="23"/>
      <c r="U23" s="23"/>
      <c r="V23" s="23"/>
      <c r="W23" s="23"/>
      <c r="X23" s="23"/>
    </row>
    <row r="24" spans="1:24" x14ac:dyDescent="0.3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4"/>
      <c r="Q24" s="23"/>
      <c r="R24" s="23"/>
      <c r="S24" s="23"/>
      <c r="T24" s="23"/>
      <c r="U24" s="23"/>
      <c r="V24" s="23"/>
      <c r="W24" s="23"/>
      <c r="X24" s="23"/>
    </row>
    <row r="25" spans="1:24" x14ac:dyDescent="0.3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4"/>
      <c r="Q25" s="23"/>
      <c r="R25" s="23"/>
      <c r="S25" s="23"/>
      <c r="T25" s="23"/>
      <c r="U25" s="23"/>
      <c r="V25" s="23"/>
      <c r="W25" s="23"/>
      <c r="X25" s="23"/>
    </row>
    <row r="26" spans="1:24" x14ac:dyDescent="0.3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4"/>
      <c r="Q26" s="23"/>
      <c r="R26" s="23"/>
      <c r="S26" s="23"/>
      <c r="T26" s="23"/>
      <c r="U26" s="23"/>
      <c r="V26" s="23"/>
      <c r="W26" s="23"/>
      <c r="X26" s="23"/>
    </row>
    <row r="27" spans="1:24" x14ac:dyDescent="0.3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4"/>
      <c r="Q27" s="23"/>
      <c r="R27" s="23"/>
      <c r="S27" s="23"/>
      <c r="T27" s="23"/>
      <c r="U27" s="23"/>
      <c r="V27" s="23"/>
      <c r="W27" s="23"/>
      <c r="X27" s="23"/>
    </row>
    <row r="28" spans="1:24" x14ac:dyDescent="0.3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4"/>
      <c r="Q28" s="23"/>
      <c r="R28" s="23"/>
      <c r="S28" s="23"/>
      <c r="T28" s="23"/>
      <c r="U28" s="23"/>
      <c r="V28" s="23"/>
      <c r="W28" s="23"/>
      <c r="X28" s="23"/>
    </row>
    <row r="29" spans="1:24" x14ac:dyDescent="0.3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4"/>
      <c r="Q29" s="23"/>
      <c r="R29" s="23"/>
      <c r="S29" s="23"/>
      <c r="T29" s="23"/>
      <c r="U29" s="23"/>
      <c r="V29" s="23"/>
      <c r="W29" s="23"/>
      <c r="X29" s="23"/>
    </row>
    <row r="30" spans="1:24" x14ac:dyDescent="0.3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4"/>
      <c r="Q30" s="23"/>
      <c r="R30" s="23"/>
      <c r="S30" s="23"/>
      <c r="T30" s="23"/>
      <c r="U30" s="23"/>
      <c r="V30" s="23"/>
      <c r="W30" s="23"/>
      <c r="X30" s="23"/>
    </row>
    <row r="31" spans="1:24" x14ac:dyDescent="0.3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4"/>
      <c r="Q31" s="23"/>
      <c r="R31" s="23"/>
      <c r="S31" s="23"/>
      <c r="T31" s="23"/>
      <c r="U31" s="23"/>
      <c r="V31" s="23"/>
      <c r="W31" s="23"/>
      <c r="X31" s="23"/>
    </row>
    <row r="32" spans="1:24" x14ac:dyDescent="0.3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4"/>
      <c r="Q32" s="23"/>
      <c r="R32" s="23"/>
      <c r="S32" s="23"/>
      <c r="T32" s="23"/>
      <c r="U32" s="23"/>
      <c r="V32" s="23"/>
      <c r="W32" s="23"/>
      <c r="X32" s="23"/>
    </row>
    <row r="33" spans="1:24" x14ac:dyDescent="0.3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4"/>
      <c r="Q33" s="23"/>
      <c r="R33" s="23"/>
      <c r="S33" s="23"/>
      <c r="T33" s="23"/>
      <c r="U33" s="23"/>
      <c r="V33" s="23"/>
      <c r="W33" s="23"/>
      <c r="X33" s="23"/>
    </row>
    <row r="34" spans="1:24" x14ac:dyDescent="0.3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4"/>
      <c r="Q34" s="23"/>
      <c r="R34" s="23"/>
      <c r="S34" s="23"/>
      <c r="T34" s="23"/>
      <c r="U34" s="23"/>
      <c r="V34" s="23"/>
      <c r="W34" s="23"/>
      <c r="X34" s="23"/>
    </row>
    <row r="35" spans="1:24" x14ac:dyDescent="0.3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4"/>
      <c r="Q35" s="23"/>
      <c r="R35" s="23"/>
      <c r="S35" s="23"/>
      <c r="T35" s="23"/>
      <c r="U35" s="23"/>
      <c r="V35" s="23"/>
      <c r="W35" s="23"/>
      <c r="X35" s="23"/>
    </row>
    <row r="36" spans="1:24" x14ac:dyDescent="0.3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4"/>
      <c r="Q36" s="23"/>
      <c r="R36" s="23"/>
      <c r="S36" s="23"/>
      <c r="T36" s="23"/>
      <c r="U36" s="23"/>
      <c r="V36" s="23"/>
      <c r="W36" s="23"/>
      <c r="X36" s="23"/>
    </row>
    <row r="37" spans="1:24" x14ac:dyDescent="0.3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4"/>
      <c r="Q37" s="23"/>
      <c r="R37" s="23"/>
      <c r="S37" s="23"/>
      <c r="T37" s="23"/>
      <c r="U37" s="23"/>
      <c r="V37" s="23"/>
      <c r="W37" s="23"/>
      <c r="X37" s="23"/>
    </row>
    <row r="38" spans="1:24" x14ac:dyDescent="0.3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4"/>
      <c r="Q38" s="23"/>
      <c r="R38" s="23"/>
      <c r="S38" s="23"/>
      <c r="T38" s="23"/>
      <c r="U38" s="23"/>
      <c r="V38" s="23"/>
      <c r="W38" s="23"/>
      <c r="X38" s="23"/>
    </row>
    <row r="39" spans="1:24" x14ac:dyDescent="0.3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4"/>
      <c r="Q39" s="23"/>
      <c r="R39" s="23"/>
      <c r="S39" s="23"/>
      <c r="T39" s="23"/>
      <c r="U39" s="23"/>
      <c r="V39" s="23"/>
      <c r="W39" s="23"/>
      <c r="X39" s="23"/>
    </row>
    <row r="40" spans="1:24" x14ac:dyDescent="0.3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4"/>
      <c r="Q40" s="23"/>
      <c r="R40" s="23"/>
      <c r="S40" s="23"/>
      <c r="T40" s="23"/>
      <c r="U40" s="23"/>
      <c r="V40" s="23"/>
      <c r="W40" s="23"/>
      <c r="X40" s="23"/>
    </row>
    <row r="41" spans="1:24" x14ac:dyDescent="0.3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4"/>
      <c r="Q41" s="23"/>
      <c r="R41" s="23"/>
      <c r="S41" s="23"/>
      <c r="T41" s="23"/>
      <c r="U41" s="23"/>
      <c r="V41" s="23"/>
      <c r="W41" s="23"/>
      <c r="X41" s="23"/>
    </row>
    <row r="42" spans="1:24" x14ac:dyDescent="0.3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4"/>
      <c r="Q42" s="23"/>
      <c r="R42" s="23"/>
      <c r="S42" s="23"/>
      <c r="T42" s="23"/>
      <c r="U42" s="23"/>
      <c r="V42" s="23"/>
      <c r="W42" s="23"/>
      <c r="X42" s="23"/>
    </row>
    <row r="43" spans="1:24" x14ac:dyDescent="0.3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4"/>
      <c r="Q43" s="23"/>
      <c r="R43" s="23"/>
      <c r="S43" s="23"/>
      <c r="T43" s="23"/>
      <c r="U43" s="23"/>
      <c r="V43" s="23"/>
      <c r="W43" s="23"/>
      <c r="X43" s="23"/>
    </row>
    <row r="44" spans="1:24" x14ac:dyDescent="0.3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4"/>
      <c r="Q44" s="23"/>
      <c r="R44" s="23"/>
      <c r="S44" s="23"/>
      <c r="T44" s="23"/>
      <c r="U44" s="23"/>
      <c r="V44" s="23"/>
      <c r="W44" s="23"/>
      <c r="X44" s="23"/>
    </row>
    <row r="45" spans="1:24" x14ac:dyDescent="0.3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4"/>
      <c r="Q45" s="23"/>
      <c r="R45" s="23"/>
      <c r="S45" s="23"/>
      <c r="T45" s="23"/>
      <c r="U45" s="23"/>
      <c r="V45" s="23"/>
      <c r="W45" s="23"/>
      <c r="X45" s="23"/>
    </row>
    <row r="46" spans="1:24" x14ac:dyDescent="0.3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4"/>
      <c r="Q46" s="23"/>
      <c r="R46" s="23"/>
      <c r="S46" s="23"/>
      <c r="T46" s="23"/>
      <c r="U46" s="23"/>
      <c r="V46" s="23"/>
      <c r="W46" s="23"/>
      <c r="X46" s="23"/>
    </row>
    <row r="47" spans="1:24" x14ac:dyDescent="0.3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4"/>
      <c r="Q47" s="23"/>
      <c r="R47" s="23"/>
      <c r="S47" s="23"/>
      <c r="T47" s="23"/>
      <c r="U47" s="23"/>
      <c r="V47" s="23"/>
      <c r="W47" s="23"/>
      <c r="X47" s="23"/>
    </row>
    <row r="48" spans="1:24" x14ac:dyDescent="0.3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4"/>
      <c r="Q48" s="23"/>
      <c r="R48" s="23"/>
      <c r="S48" s="23"/>
      <c r="T48" s="23"/>
      <c r="U48" s="23"/>
      <c r="V48" s="23"/>
      <c r="W48" s="23"/>
      <c r="X48" s="23"/>
    </row>
    <row r="49" spans="1:24" x14ac:dyDescent="0.3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4"/>
      <c r="Q49" s="23"/>
      <c r="R49" s="23"/>
      <c r="S49" s="23"/>
      <c r="T49" s="23"/>
      <c r="U49" s="23"/>
      <c r="V49" s="23"/>
      <c r="W49" s="23"/>
      <c r="X49" s="23"/>
    </row>
    <row r="50" spans="1:24" x14ac:dyDescent="0.3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4"/>
      <c r="Q50" s="23"/>
      <c r="R50" s="23"/>
      <c r="S50" s="23"/>
      <c r="T50" s="23"/>
      <c r="U50" s="23"/>
      <c r="V50" s="23"/>
      <c r="W50" s="23"/>
      <c r="X50" s="23"/>
    </row>
    <row r="51" spans="1:24" x14ac:dyDescent="0.3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4"/>
      <c r="Q51" s="23"/>
      <c r="R51" s="23"/>
      <c r="S51" s="23"/>
      <c r="T51" s="23"/>
      <c r="U51" s="23"/>
      <c r="V51" s="23"/>
      <c r="W51" s="23"/>
      <c r="X51" s="23"/>
    </row>
    <row r="52" spans="1:24" x14ac:dyDescent="0.3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4"/>
      <c r="Q52" s="23"/>
      <c r="R52" s="23"/>
      <c r="S52" s="23"/>
      <c r="T52" s="23"/>
      <c r="U52" s="23"/>
      <c r="V52" s="23"/>
      <c r="W52" s="23"/>
      <c r="X52" s="23"/>
    </row>
    <row r="53" spans="1:24" x14ac:dyDescent="0.3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4"/>
      <c r="Q53" s="23"/>
      <c r="R53" s="23"/>
      <c r="S53" s="23"/>
      <c r="T53" s="23"/>
      <c r="U53" s="23"/>
      <c r="V53" s="23"/>
      <c r="W53" s="23"/>
      <c r="X53" s="23"/>
    </row>
    <row r="54" spans="1:24" x14ac:dyDescent="0.3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4"/>
      <c r="Q54" s="23"/>
      <c r="R54" s="23"/>
      <c r="S54" s="23"/>
      <c r="T54" s="23"/>
      <c r="U54" s="23"/>
      <c r="V54" s="23"/>
      <c r="W54" s="23"/>
      <c r="X54" s="23"/>
    </row>
    <row r="55" spans="1:24" x14ac:dyDescent="0.3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4"/>
      <c r="Q55" s="23"/>
      <c r="R55" s="23"/>
      <c r="S55" s="23"/>
      <c r="T55" s="23"/>
      <c r="U55" s="23"/>
      <c r="V55" s="23"/>
      <c r="W55" s="23"/>
      <c r="X55" s="23"/>
    </row>
    <row r="56" spans="1:24" x14ac:dyDescent="0.3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4"/>
      <c r="Q56" s="23"/>
      <c r="R56" s="23"/>
      <c r="S56" s="23"/>
      <c r="T56" s="23"/>
      <c r="U56" s="23"/>
      <c r="V56" s="23"/>
      <c r="W56" s="23"/>
      <c r="X56" s="23"/>
    </row>
    <row r="57" spans="1:24" x14ac:dyDescent="0.3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4"/>
      <c r="Q57" s="23"/>
      <c r="R57" s="23"/>
      <c r="S57" s="23"/>
      <c r="T57" s="23"/>
      <c r="U57" s="23"/>
      <c r="V57" s="23"/>
      <c r="W57" s="23"/>
      <c r="X57" s="23"/>
    </row>
    <row r="58" spans="1:24" x14ac:dyDescent="0.3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4"/>
      <c r="Q58" s="23"/>
      <c r="R58" s="23"/>
      <c r="S58" s="23"/>
      <c r="T58" s="23"/>
      <c r="U58" s="23"/>
      <c r="V58" s="23"/>
      <c r="W58" s="23"/>
      <c r="X58" s="23"/>
    </row>
    <row r="59" spans="1:24" x14ac:dyDescent="0.3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4"/>
      <c r="Q59" s="23"/>
      <c r="R59" s="23"/>
      <c r="S59" s="23"/>
      <c r="T59" s="23"/>
      <c r="U59" s="23"/>
      <c r="V59" s="23"/>
      <c r="W59" s="23"/>
      <c r="X59" s="23"/>
    </row>
    <row r="60" spans="1:24" x14ac:dyDescent="0.3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4"/>
      <c r="Q60" s="23"/>
      <c r="R60" s="23"/>
      <c r="S60" s="23"/>
      <c r="T60" s="23"/>
      <c r="U60" s="23"/>
      <c r="V60" s="23"/>
      <c r="W60" s="23"/>
      <c r="X60" s="23"/>
    </row>
    <row r="61" spans="1:24" x14ac:dyDescent="0.3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4"/>
      <c r="Q61" s="23"/>
      <c r="R61" s="23"/>
      <c r="S61" s="23"/>
      <c r="T61" s="23"/>
      <c r="U61" s="23"/>
      <c r="V61" s="23"/>
      <c r="W61" s="23"/>
      <c r="X61" s="23"/>
    </row>
    <row r="62" spans="1:24" x14ac:dyDescent="0.3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4"/>
      <c r="Q62" s="23"/>
      <c r="R62" s="23"/>
      <c r="S62" s="23"/>
      <c r="T62" s="23"/>
      <c r="U62" s="23"/>
      <c r="V62" s="23"/>
      <c r="W62" s="23"/>
      <c r="X62" s="23"/>
    </row>
    <row r="63" spans="1:24" x14ac:dyDescent="0.3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4"/>
      <c r="Q63" s="23"/>
      <c r="R63" s="23"/>
      <c r="S63" s="23"/>
      <c r="T63" s="23"/>
      <c r="U63" s="23"/>
      <c r="V63" s="23"/>
      <c r="W63" s="23"/>
      <c r="X63" s="23"/>
    </row>
    <row r="64" spans="1:24" x14ac:dyDescent="0.3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4"/>
      <c r="Q64" s="23"/>
      <c r="R64" s="23"/>
      <c r="S64" s="23"/>
      <c r="T64" s="23"/>
      <c r="U64" s="23"/>
      <c r="V64" s="23"/>
      <c r="W64" s="23"/>
      <c r="X64" s="23"/>
    </row>
    <row r="65" spans="1:24" x14ac:dyDescent="0.3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4"/>
      <c r="Q65" s="23"/>
      <c r="R65" s="23"/>
      <c r="S65" s="23"/>
      <c r="T65" s="23"/>
      <c r="U65" s="23"/>
      <c r="V65" s="23"/>
      <c r="W65" s="23"/>
      <c r="X65" s="23"/>
    </row>
    <row r="66" spans="1:24" x14ac:dyDescent="0.3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4"/>
      <c r="Q66" s="23"/>
      <c r="R66" s="23"/>
      <c r="S66" s="23"/>
      <c r="T66" s="23"/>
      <c r="U66" s="23"/>
      <c r="V66" s="23"/>
      <c r="W66" s="23"/>
      <c r="X66" s="23"/>
    </row>
    <row r="67" spans="1:24" x14ac:dyDescent="0.3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4"/>
      <c r="Q67" s="23"/>
      <c r="R67" s="23"/>
      <c r="S67" s="23"/>
      <c r="T67" s="23"/>
      <c r="U67" s="23"/>
      <c r="V67" s="23"/>
      <c r="W67" s="23"/>
      <c r="X67" s="23"/>
    </row>
    <row r="68" spans="1:24" x14ac:dyDescent="0.3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4"/>
      <c r="Q68" s="23"/>
      <c r="R68" s="23"/>
      <c r="S68" s="23"/>
      <c r="T68" s="23"/>
      <c r="U68" s="23"/>
      <c r="V68" s="23"/>
      <c r="W68" s="23"/>
      <c r="X68" s="23"/>
    </row>
    <row r="69" spans="1:24" x14ac:dyDescent="0.3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4"/>
      <c r="Q69" s="23"/>
      <c r="R69" s="23"/>
      <c r="S69" s="23"/>
      <c r="T69" s="23"/>
      <c r="U69" s="23"/>
      <c r="V69" s="23"/>
      <c r="W69" s="23"/>
      <c r="X69" s="23"/>
    </row>
    <row r="70" spans="1:24" x14ac:dyDescent="0.3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4"/>
      <c r="Q70" s="23"/>
      <c r="R70" s="23"/>
      <c r="S70" s="23"/>
      <c r="T70" s="23"/>
      <c r="U70" s="23"/>
      <c r="V70" s="23"/>
      <c r="W70" s="23"/>
      <c r="X70" s="23"/>
    </row>
    <row r="71" spans="1:24" x14ac:dyDescent="0.3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4"/>
      <c r="Q71" s="23"/>
      <c r="R71" s="23"/>
      <c r="S71" s="23"/>
      <c r="T71" s="23"/>
      <c r="U71" s="23"/>
      <c r="V71" s="23"/>
      <c r="W71" s="23"/>
      <c r="X71" s="23"/>
    </row>
    <row r="72" spans="1:24" x14ac:dyDescent="0.3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4"/>
      <c r="Q72" s="23"/>
      <c r="R72" s="23"/>
      <c r="S72" s="23"/>
      <c r="T72" s="23"/>
      <c r="U72" s="23"/>
      <c r="V72" s="23"/>
      <c r="W72" s="23"/>
      <c r="X72" s="23"/>
    </row>
    <row r="73" spans="1:24" x14ac:dyDescent="0.3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4"/>
      <c r="Q73" s="23"/>
      <c r="R73" s="23"/>
      <c r="S73" s="23"/>
      <c r="T73" s="23"/>
      <c r="U73" s="23"/>
      <c r="V73" s="23"/>
      <c r="W73" s="23"/>
      <c r="X73" s="23"/>
    </row>
    <row r="74" spans="1:24" x14ac:dyDescent="0.3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4"/>
      <c r="Q74" s="23"/>
      <c r="R74" s="23"/>
      <c r="S74" s="23"/>
      <c r="T74" s="23"/>
      <c r="U74" s="23"/>
      <c r="V74" s="23"/>
      <c r="W74" s="23"/>
      <c r="X74" s="23"/>
    </row>
    <row r="75" spans="1:24" x14ac:dyDescent="0.3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4"/>
      <c r="Q75" s="23"/>
      <c r="R75" s="23"/>
      <c r="S75" s="23"/>
      <c r="T75" s="23"/>
      <c r="U75" s="23"/>
      <c r="V75" s="23"/>
      <c r="W75" s="23"/>
      <c r="X75" s="23"/>
    </row>
    <row r="76" spans="1:24" x14ac:dyDescent="0.3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4"/>
      <c r="Q76" s="23"/>
      <c r="R76" s="23"/>
      <c r="S76" s="23"/>
      <c r="T76" s="23"/>
      <c r="U76" s="23"/>
      <c r="V76" s="23"/>
      <c r="W76" s="23"/>
      <c r="X76" s="23"/>
    </row>
    <row r="77" spans="1:24" x14ac:dyDescent="0.3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4"/>
      <c r="Q77" s="23"/>
      <c r="R77" s="23"/>
      <c r="S77" s="23"/>
      <c r="T77" s="23"/>
      <c r="U77" s="23"/>
      <c r="V77" s="23"/>
      <c r="W77" s="23"/>
      <c r="X77" s="23"/>
    </row>
    <row r="78" spans="1:24" x14ac:dyDescent="0.3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4"/>
      <c r="Q78" s="23"/>
      <c r="R78" s="23"/>
      <c r="S78" s="23"/>
      <c r="T78" s="23"/>
      <c r="U78" s="23"/>
      <c r="V78" s="23"/>
      <c r="W78" s="23"/>
      <c r="X78" s="23"/>
    </row>
    <row r="79" spans="1:24" x14ac:dyDescent="0.3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4"/>
      <c r="Q79" s="23"/>
      <c r="R79" s="23"/>
      <c r="S79" s="23"/>
      <c r="T79" s="23"/>
      <c r="U79" s="23"/>
      <c r="V79" s="23"/>
      <c r="W79" s="23"/>
      <c r="X79" s="23"/>
    </row>
    <row r="80" spans="1:24" x14ac:dyDescent="0.3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4"/>
      <c r="Q80" s="23"/>
      <c r="R80" s="23"/>
      <c r="S80" s="23"/>
      <c r="T80" s="23"/>
      <c r="U80" s="23"/>
      <c r="V80" s="23"/>
      <c r="W80" s="23"/>
      <c r="X80" s="23"/>
    </row>
    <row r="81" spans="1:24" x14ac:dyDescent="0.3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4"/>
      <c r="Q81" s="23"/>
      <c r="R81" s="23"/>
      <c r="S81" s="23"/>
      <c r="T81" s="23"/>
      <c r="U81" s="23"/>
      <c r="V81" s="23"/>
      <c r="W81" s="23"/>
      <c r="X81" s="23"/>
    </row>
    <row r="82" spans="1:24" x14ac:dyDescent="0.3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4"/>
      <c r="Q82" s="23"/>
      <c r="R82" s="23"/>
      <c r="S82" s="23"/>
      <c r="T82" s="23"/>
      <c r="U82" s="23"/>
      <c r="V82" s="23"/>
      <c r="W82" s="23"/>
      <c r="X82" s="23"/>
    </row>
    <row r="83" spans="1:24" x14ac:dyDescent="0.3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4"/>
      <c r="Q83" s="23"/>
      <c r="R83" s="23"/>
      <c r="S83" s="23"/>
      <c r="T83" s="23"/>
      <c r="U83" s="23"/>
      <c r="V83" s="23"/>
      <c r="W83" s="23"/>
      <c r="X83" s="23"/>
    </row>
    <row r="84" spans="1:24" x14ac:dyDescent="0.3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4"/>
      <c r="Q84" s="23"/>
      <c r="R84" s="23"/>
      <c r="S84" s="23"/>
      <c r="T84" s="23"/>
      <c r="U84" s="23"/>
      <c r="V84" s="23"/>
      <c r="W84" s="23"/>
      <c r="X84" s="23"/>
    </row>
    <row r="85" spans="1:24" x14ac:dyDescent="0.3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4"/>
      <c r="Q85" s="23"/>
      <c r="R85" s="23"/>
      <c r="S85" s="23"/>
      <c r="T85" s="23"/>
      <c r="U85" s="23"/>
      <c r="V85" s="23"/>
      <c r="W85" s="23"/>
      <c r="X85" s="23"/>
    </row>
    <row r="86" spans="1:24" x14ac:dyDescent="0.3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4"/>
      <c r="Q86" s="23"/>
      <c r="R86" s="23"/>
      <c r="S86" s="23"/>
      <c r="T86" s="23"/>
      <c r="U86" s="23"/>
      <c r="V86" s="23"/>
      <c r="W86" s="23"/>
      <c r="X86" s="23"/>
    </row>
    <row r="87" spans="1:24" x14ac:dyDescent="0.3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4"/>
      <c r="Q87" s="23"/>
      <c r="R87" s="23"/>
      <c r="S87" s="23"/>
      <c r="T87" s="23"/>
      <c r="U87" s="23"/>
      <c r="V87" s="23"/>
      <c r="W87" s="23"/>
      <c r="X87" s="23"/>
    </row>
    <row r="88" spans="1:24" x14ac:dyDescent="0.3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4"/>
      <c r="Q88" s="23"/>
      <c r="R88" s="23"/>
      <c r="S88" s="23"/>
      <c r="T88" s="23"/>
      <c r="U88" s="23"/>
      <c r="V88" s="23"/>
      <c r="W88" s="23"/>
      <c r="X88" s="23"/>
    </row>
    <row r="89" spans="1:24" x14ac:dyDescent="0.3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4"/>
      <c r="Q89" s="23"/>
      <c r="R89" s="23"/>
      <c r="S89" s="23"/>
      <c r="T89" s="23"/>
      <c r="U89" s="23"/>
      <c r="V89" s="23"/>
      <c r="W89" s="23"/>
      <c r="X89" s="23"/>
    </row>
    <row r="90" spans="1:24" x14ac:dyDescent="0.3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4"/>
      <c r="Q90" s="23"/>
      <c r="R90" s="23"/>
      <c r="S90" s="23"/>
      <c r="T90" s="23"/>
      <c r="U90" s="23"/>
      <c r="V90" s="23"/>
      <c r="W90" s="23"/>
      <c r="X90" s="23"/>
    </row>
    <row r="91" spans="1:24" x14ac:dyDescent="0.3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4"/>
      <c r="Q91" s="23"/>
      <c r="R91" s="23"/>
      <c r="S91" s="23"/>
      <c r="T91" s="23"/>
      <c r="U91" s="23"/>
      <c r="V91" s="23"/>
      <c r="W91" s="23"/>
      <c r="X91" s="23"/>
    </row>
    <row r="92" spans="1:24" x14ac:dyDescent="0.3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4"/>
      <c r="Q92" s="23"/>
      <c r="R92" s="23"/>
      <c r="S92" s="23"/>
      <c r="T92" s="23"/>
      <c r="U92" s="23"/>
      <c r="V92" s="23"/>
      <c r="W92" s="23"/>
      <c r="X92" s="23"/>
    </row>
    <row r="93" spans="1:24" x14ac:dyDescent="0.3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4"/>
      <c r="Q93" s="23"/>
      <c r="R93" s="23"/>
      <c r="S93" s="23"/>
      <c r="T93" s="23"/>
      <c r="U93" s="23"/>
      <c r="V93" s="23"/>
      <c r="W93" s="23"/>
      <c r="X93" s="23"/>
    </row>
    <row r="94" spans="1:24" x14ac:dyDescent="0.3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4"/>
      <c r="Q94" s="23"/>
      <c r="R94" s="23"/>
      <c r="S94" s="23"/>
      <c r="T94" s="23"/>
      <c r="U94" s="23"/>
      <c r="V94" s="23"/>
      <c r="W94" s="23"/>
      <c r="X94" s="23"/>
    </row>
    <row r="95" spans="1:24" x14ac:dyDescent="0.3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4"/>
      <c r="Q95" s="23"/>
      <c r="R95" s="23"/>
      <c r="S95" s="23"/>
      <c r="T95" s="23"/>
      <c r="U95" s="23"/>
      <c r="V95" s="23"/>
      <c r="W95" s="23"/>
      <c r="X95" s="23"/>
    </row>
    <row r="96" spans="1:24" x14ac:dyDescent="0.3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4"/>
      <c r="Q96" s="23"/>
      <c r="R96" s="23"/>
      <c r="S96" s="23"/>
      <c r="T96" s="23"/>
      <c r="U96" s="23"/>
      <c r="V96" s="23"/>
      <c r="W96" s="23"/>
      <c r="X96" s="23"/>
    </row>
    <row r="97" spans="1:24" x14ac:dyDescent="0.3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4"/>
      <c r="Q97" s="23"/>
      <c r="R97" s="23"/>
      <c r="S97" s="23"/>
      <c r="T97" s="23"/>
      <c r="U97" s="23"/>
      <c r="V97" s="23"/>
      <c r="W97" s="23"/>
      <c r="X97" s="23"/>
    </row>
    <row r="98" spans="1:24" x14ac:dyDescent="0.3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4"/>
      <c r="Q98" s="23"/>
      <c r="R98" s="23"/>
      <c r="S98" s="23"/>
      <c r="T98" s="23"/>
      <c r="U98" s="23"/>
      <c r="V98" s="23"/>
      <c r="W98" s="23"/>
      <c r="X98" s="23"/>
    </row>
    <row r="99" spans="1:24" x14ac:dyDescent="0.3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4"/>
      <c r="Q99" s="23"/>
      <c r="R99" s="23"/>
      <c r="S99" s="23"/>
      <c r="T99" s="23"/>
      <c r="U99" s="23"/>
      <c r="V99" s="23"/>
      <c r="W99" s="23"/>
      <c r="X99" s="23"/>
    </row>
    <row r="100" spans="1:24" x14ac:dyDescent="0.3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4"/>
      <c r="Q100" s="23"/>
      <c r="R100" s="23"/>
      <c r="S100" s="23"/>
      <c r="T100" s="23"/>
      <c r="U100" s="23"/>
      <c r="V100" s="23"/>
      <c r="W100" s="23"/>
      <c r="X100" s="23"/>
    </row>
    <row r="101" spans="1:24" x14ac:dyDescent="0.3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4"/>
      <c r="Q101" s="23"/>
      <c r="R101" s="23"/>
      <c r="S101" s="23"/>
      <c r="T101" s="23"/>
      <c r="U101" s="23"/>
      <c r="V101" s="23"/>
      <c r="W101" s="23"/>
      <c r="X101" s="23"/>
    </row>
    <row r="102" spans="1:24" x14ac:dyDescent="0.3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4"/>
      <c r="Q102" s="23"/>
      <c r="R102" s="23"/>
      <c r="S102" s="23"/>
      <c r="T102" s="23"/>
      <c r="U102" s="23"/>
      <c r="V102" s="23"/>
      <c r="W102" s="23"/>
      <c r="X102" s="23"/>
    </row>
    <row r="103" spans="1:24" x14ac:dyDescent="0.3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4"/>
      <c r="Q103" s="23"/>
      <c r="R103" s="23"/>
      <c r="S103" s="23"/>
      <c r="T103" s="23"/>
      <c r="U103" s="23"/>
      <c r="V103" s="23"/>
      <c r="W103" s="23"/>
      <c r="X103" s="23"/>
    </row>
    <row r="104" spans="1:24" x14ac:dyDescent="0.3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4"/>
      <c r="Q104" s="23"/>
      <c r="R104" s="23"/>
      <c r="S104" s="23"/>
      <c r="T104" s="23"/>
      <c r="U104" s="23"/>
      <c r="V104" s="23"/>
      <c r="W104" s="23"/>
      <c r="X104" s="23"/>
    </row>
    <row r="105" spans="1:24" x14ac:dyDescent="0.3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4"/>
      <c r="Q105" s="23"/>
      <c r="R105" s="23"/>
      <c r="S105" s="23"/>
      <c r="T105" s="23"/>
      <c r="U105" s="23"/>
      <c r="V105" s="23"/>
      <c r="W105" s="23"/>
      <c r="X105" s="23"/>
    </row>
    <row r="106" spans="1:24" x14ac:dyDescent="0.3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4"/>
      <c r="Q106" s="23"/>
      <c r="R106" s="23"/>
      <c r="S106" s="23"/>
      <c r="T106" s="23"/>
      <c r="U106" s="23"/>
      <c r="V106" s="23"/>
      <c r="W106" s="23"/>
      <c r="X106" s="23"/>
    </row>
    <row r="107" spans="1:24" x14ac:dyDescent="0.3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4"/>
      <c r="Q107" s="23"/>
      <c r="R107" s="23"/>
      <c r="S107" s="23"/>
      <c r="T107" s="23"/>
      <c r="U107" s="23"/>
      <c r="V107" s="23"/>
      <c r="W107" s="23"/>
      <c r="X107" s="23"/>
    </row>
    <row r="108" spans="1:24" x14ac:dyDescent="0.3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4"/>
      <c r="Q108" s="23"/>
      <c r="R108" s="23"/>
      <c r="S108" s="23"/>
      <c r="T108" s="23"/>
      <c r="U108" s="23"/>
      <c r="V108" s="23"/>
      <c r="W108" s="23"/>
      <c r="X108" s="23"/>
    </row>
    <row r="109" spans="1:24" x14ac:dyDescent="0.3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4"/>
      <c r="Q109" s="23"/>
      <c r="R109" s="23"/>
      <c r="S109" s="23"/>
      <c r="T109" s="23"/>
      <c r="U109" s="23"/>
      <c r="V109" s="23"/>
      <c r="W109" s="23"/>
      <c r="X109" s="23"/>
    </row>
    <row r="110" spans="1:24" x14ac:dyDescent="0.3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4"/>
      <c r="Q110" s="23"/>
      <c r="R110" s="23"/>
      <c r="S110" s="23"/>
      <c r="T110" s="23"/>
      <c r="U110" s="23"/>
      <c r="V110" s="23"/>
      <c r="W110" s="23"/>
      <c r="X110" s="23"/>
    </row>
    <row r="111" spans="1:24" x14ac:dyDescent="0.3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4"/>
      <c r="Q111" s="23"/>
      <c r="R111" s="23"/>
      <c r="S111" s="23"/>
      <c r="T111" s="23"/>
      <c r="U111" s="23"/>
      <c r="V111" s="23"/>
      <c r="W111" s="23"/>
      <c r="X111" s="23"/>
    </row>
    <row r="112" spans="1:24" x14ac:dyDescent="0.3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4"/>
      <c r="Q112" s="23"/>
      <c r="R112" s="23"/>
      <c r="S112" s="23"/>
      <c r="T112" s="23"/>
      <c r="U112" s="23"/>
      <c r="V112" s="23"/>
      <c r="W112" s="23"/>
      <c r="X112" s="23"/>
    </row>
    <row r="113" spans="1:24" x14ac:dyDescent="0.3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4"/>
      <c r="Q113" s="23"/>
      <c r="R113" s="23"/>
      <c r="S113" s="23"/>
      <c r="T113" s="23"/>
      <c r="U113" s="23"/>
      <c r="V113" s="23"/>
      <c r="W113" s="23"/>
      <c r="X113" s="23"/>
    </row>
    <row r="114" spans="1:24" x14ac:dyDescent="0.3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4"/>
      <c r="Q114" s="23"/>
      <c r="R114" s="23"/>
      <c r="S114" s="23"/>
      <c r="T114" s="23"/>
      <c r="U114" s="23"/>
      <c r="V114" s="23"/>
      <c r="W114" s="23"/>
      <c r="X114" s="23"/>
    </row>
    <row r="115" spans="1:24" x14ac:dyDescent="0.3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4"/>
      <c r="Q115" s="23"/>
      <c r="R115" s="23"/>
      <c r="S115" s="23"/>
      <c r="T115" s="23"/>
      <c r="U115" s="23"/>
      <c r="V115" s="23"/>
      <c r="W115" s="23"/>
      <c r="X115" s="23"/>
    </row>
    <row r="116" spans="1:24" x14ac:dyDescent="0.3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4"/>
      <c r="Q116" s="23"/>
      <c r="R116" s="23"/>
      <c r="S116" s="23"/>
      <c r="T116" s="23"/>
      <c r="U116" s="23"/>
      <c r="V116" s="23"/>
      <c r="W116" s="23"/>
      <c r="X116" s="23"/>
    </row>
    <row r="117" spans="1:24" x14ac:dyDescent="0.3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4"/>
      <c r="Q117" s="23"/>
      <c r="R117" s="23"/>
      <c r="S117" s="23"/>
      <c r="T117" s="23"/>
      <c r="U117" s="23"/>
      <c r="V117" s="23"/>
      <c r="W117" s="23"/>
      <c r="X117" s="23"/>
    </row>
    <row r="118" spans="1:24" x14ac:dyDescent="0.3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4"/>
      <c r="Q118" s="23"/>
      <c r="R118" s="23"/>
      <c r="S118" s="23"/>
      <c r="T118" s="23"/>
      <c r="U118" s="23"/>
      <c r="V118" s="23"/>
      <c r="W118" s="23"/>
      <c r="X118" s="23"/>
    </row>
    <row r="119" spans="1:24" x14ac:dyDescent="0.3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4"/>
      <c r="Q119" s="23"/>
      <c r="R119" s="23"/>
      <c r="S119" s="23"/>
      <c r="T119" s="23"/>
      <c r="U119" s="23"/>
      <c r="V119" s="23"/>
      <c r="W119" s="23"/>
      <c r="X119" s="23"/>
    </row>
    <row r="120" spans="1:24" x14ac:dyDescent="0.3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4"/>
      <c r="Q120" s="23"/>
      <c r="R120" s="23"/>
      <c r="S120" s="23"/>
      <c r="T120" s="23"/>
      <c r="U120" s="23"/>
      <c r="V120" s="23"/>
      <c r="W120" s="23"/>
      <c r="X120" s="23"/>
    </row>
    <row r="121" spans="1:24" x14ac:dyDescent="0.3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4"/>
      <c r="Q121" s="23"/>
      <c r="R121" s="23"/>
      <c r="S121" s="23"/>
      <c r="T121" s="23"/>
      <c r="U121" s="23"/>
      <c r="V121" s="23"/>
      <c r="W121" s="23"/>
      <c r="X121" s="23"/>
    </row>
    <row r="122" spans="1:24" x14ac:dyDescent="0.3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4"/>
      <c r="Q122" s="23"/>
      <c r="R122" s="23"/>
      <c r="S122" s="23"/>
      <c r="T122" s="23"/>
      <c r="U122" s="23"/>
      <c r="V122" s="23"/>
      <c r="W122" s="23"/>
      <c r="X122" s="23"/>
    </row>
    <row r="123" spans="1:24" x14ac:dyDescent="0.3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4"/>
      <c r="Q123" s="23"/>
      <c r="R123" s="23"/>
      <c r="S123" s="23"/>
      <c r="T123" s="23"/>
      <c r="U123" s="23"/>
      <c r="V123" s="23"/>
      <c r="W123" s="23"/>
      <c r="X123" s="23"/>
    </row>
    <row r="124" spans="1:24" x14ac:dyDescent="0.3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4"/>
      <c r="Q124" s="23"/>
      <c r="R124" s="23"/>
      <c r="S124" s="23"/>
      <c r="T124" s="23"/>
      <c r="U124" s="23"/>
      <c r="V124" s="23"/>
      <c r="W124" s="23"/>
      <c r="X124" s="23"/>
    </row>
    <row r="125" spans="1:24" x14ac:dyDescent="0.3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4"/>
      <c r="Q125" s="23"/>
      <c r="R125" s="23"/>
      <c r="S125" s="23"/>
      <c r="T125" s="23"/>
      <c r="U125" s="23"/>
      <c r="V125" s="23"/>
      <c r="W125" s="23"/>
      <c r="X125" s="23"/>
    </row>
    <row r="126" spans="1:24" x14ac:dyDescent="0.3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4"/>
      <c r="Q126" s="23"/>
      <c r="R126" s="23"/>
      <c r="S126" s="23"/>
      <c r="T126" s="23"/>
      <c r="U126" s="23"/>
      <c r="V126" s="23"/>
      <c r="W126" s="23"/>
      <c r="X126" s="23"/>
    </row>
    <row r="127" spans="1:24" x14ac:dyDescent="0.3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4"/>
      <c r="Q127" s="23"/>
      <c r="R127" s="23"/>
      <c r="S127" s="23"/>
      <c r="T127" s="23"/>
      <c r="U127" s="23"/>
      <c r="V127" s="23"/>
      <c r="W127" s="23"/>
      <c r="X127" s="23"/>
    </row>
    <row r="128" spans="1:24" x14ac:dyDescent="0.3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4"/>
      <c r="Q128" s="23"/>
      <c r="R128" s="23"/>
      <c r="S128" s="23"/>
      <c r="T128" s="23"/>
      <c r="U128" s="23"/>
      <c r="V128" s="23"/>
      <c r="W128" s="23"/>
      <c r="X128" s="23"/>
    </row>
    <row r="129" spans="1:24" x14ac:dyDescent="0.3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4"/>
      <c r="Q129" s="23"/>
      <c r="R129" s="23"/>
      <c r="S129" s="23"/>
      <c r="T129" s="23"/>
      <c r="U129" s="23"/>
      <c r="V129" s="23"/>
      <c r="W129" s="23"/>
      <c r="X129" s="23"/>
    </row>
    <row r="130" spans="1:24" x14ac:dyDescent="0.3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4"/>
      <c r="Q130" s="23"/>
      <c r="R130" s="23"/>
      <c r="S130" s="23"/>
      <c r="T130" s="23"/>
      <c r="U130" s="23"/>
      <c r="V130" s="23"/>
      <c r="W130" s="23"/>
      <c r="X130" s="23"/>
    </row>
    <row r="131" spans="1:24" x14ac:dyDescent="0.3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4"/>
      <c r="Q131" s="23"/>
      <c r="R131" s="23"/>
      <c r="S131" s="23"/>
      <c r="T131" s="23"/>
      <c r="U131" s="23"/>
      <c r="V131" s="23"/>
      <c r="W131" s="23"/>
      <c r="X131" s="23"/>
    </row>
    <row r="132" spans="1:24" x14ac:dyDescent="0.3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4"/>
      <c r="Q132" s="23"/>
      <c r="R132" s="23"/>
      <c r="S132" s="23"/>
      <c r="T132" s="23"/>
      <c r="U132" s="23"/>
      <c r="V132" s="23"/>
      <c r="W132" s="23"/>
      <c r="X132" s="23"/>
    </row>
    <row r="133" spans="1:24" x14ac:dyDescent="0.3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4"/>
      <c r="Q133" s="23"/>
      <c r="R133" s="23"/>
      <c r="S133" s="23"/>
      <c r="T133" s="23"/>
      <c r="U133" s="23"/>
      <c r="V133" s="23"/>
      <c r="W133" s="23"/>
      <c r="X133" s="23"/>
    </row>
    <row r="134" spans="1:24" x14ac:dyDescent="0.3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4"/>
      <c r="Q134" s="23"/>
      <c r="R134" s="23"/>
      <c r="S134" s="23"/>
      <c r="T134" s="23"/>
      <c r="U134" s="23"/>
      <c r="V134" s="23"/>
      <c r="W134" s="23"/>
      <c r="X134" s="23"/>
    </row>
    <row r="135" spans="1:24" x14ac:dyDescent="0.3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4"/>
      <c r="Q135" s="23"/>
      <c r="R135" s="23"/>
      <c r="S135" s="23"/>
      <c r="T135" s="23"/>
      <c r="U135" s="23"/>
      <c r="V135" s="23"/>
      <c r="W135" s="23"/>
      <c r="X135" s="23"/>
    </row>
    <row r="136" spans="1:24" x14ac:dyDescent="0.3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4"/>
      <c r="Q136" s="23"/>
      <c r="R136" s="23"/>
      <c r="S136" s="23"/>
      <c r="T136" s="23"/>
      <c r="U136" s="23"/>
      <c r="V136" s="23"/>
      <c r="W136" s="23"/>
      <c r="X136" s="23"/>
    </row>
    <row r="137" spans="1:24" x14ac:dyDescent="0.3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4"/>
      <c r="Q137" s="23"/>
      <c r="R137" s="23"/>
      <c r="S137" s="23"/>
      <c r="T137" s="23"/>
      <c r="U137" s="23"/>
      <c r="V137" s="23"/>
      <c r="W137" s="23"/>
      <c r="X137" s="23"/>
    </row>
    <row r="138" spans="1:24" x14ac:dyDescent="0.3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4"/>
      <c r="Q138" s="23"/>
      <c r="R138" s="23"/>
      <c r="S138" s="23"/>
      <c r="T138" s="23"/>
      <c r="U138" s="23"/>
      <c r="V138" s="23"/>
      <c r="W138" s="23"/>
      <c r="X138" s="23"/>
    </row>
    <row r="139" spans="1:24" x14ac:dyDescent="0.3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4"/>
      <c r="Q139" s="23"/>
      <c r="R139" s="23"/>
      <c r="S139" s="23"/>
      <c r="T139" s="23"/>
      <c r="U139" s="23"/>
      <c r="V139" s="23"/>
      <c r="W139" s="23"/>
      <c r="X139" s="23"/>
    </row>
    <row r="140" spans="1:24" x14ac:dyDescent="0.3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4"/>
      <c r="Q140" s="23"/>
      <c r="R140" s="23"/>
      <c r="S140" s="23"/>
      <c r="T140" s="23"/>
      <c r="U140" s="23"/>
      <c r="V140" s="23"/>
      <c r="W140" s="23"/>
      <c r="X140" s="23"/>
    </row>
    <row r="141" spans="1:24" x14ac:dyDescent="0.3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4"/>
      <c r="Q141" s="23"/>
      <c r="R141" s="23"/>
      <c r="S141" s="23"/>
      <c r="T141" s="23"/>
      <c r="U141" s="23"/>
      <c r="V141" s="23"/>
      <c r="W141" s="23"/>
      <c r="X141" s="23"/>
    </row>
    <row r="142" spans="1:24" x14ac:dyDescent="0.3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4"/>
      <c r="Q142" s="23"/>
      <c r="R142" s="23"/>
      <c r="S142" s="23"/>
      <c r="T142" s="23"/>
      <c r="U142" s="23"/>
      <c r="V142" s="23"/>
      <c r="W142" s="23"/>
      <c r="X142" s="23"/>
    </row>
    <row r="143" spans="1:24" x14ac:dyDescent="0.3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4"/>
      <c r="Q143" s="23"/>
      <c r="R143" s="23"/>
      <c r="S143" s="23"/>
      <c r="T143" s="23"/>
      <c r="U143" s="23"/>
      <c r="V143" s="23"/>
      <c r="W143" s="23"/>
      <c r="X143" s="23"/>
    </row>
    <row r="144" spans="1:24" x14ac:dyDescent="0.3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4"/>
      <c r="Q144" s="23"/>
      <c r="R144" s="23"/>
      <c r="S144" s="23"/>
      <c r="T144" s="23"/>
      <c r="U144" s="23"/>
      <c r="V144" s="23"/>
      <c r="W144" s="23"/>
      <c r="X144" s="23"/>
    </row>
    <row r="145" spans="1:24" x14ac:dyDescent="0.3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4"/>
      <c r="Q145" s="23"/>
      <c r="R145" s="23"/>
      <c r="S145" s="23"/>
      <c r="T145" s="23"/>
      <c r="U145" s="23"/>
      <c r="V145" s="23"/>
      <c r="W145" s="23"/>
      <c r="X145" s="23"/>
    </row>
    <row r="146" spans="1:24" x14ac:dyDescent="0.3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4"/>
      <c r="Q146" s="23"/>
      <c r="R146" s="23"/>
      <c r="S146" s="23"/>
      <c r="T146" s="23"/>
      <c r="U146" s="23"/>
      <c r="V146" s="23"/>
      <c r="W146" s="23"/>
      <c r="X146" s="23"/>
    </row>
    <row r="147" spans="1:24" x14ac:dyDescent="0.3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4"/>
      <c r="Q147" s="23"/>
      <c r="R147" s="23"/>
      <c r="S147" s="23"/>
      <c r="T147" s="23"/>
      <c r="U147" s="23"/>
      <c r="V147" s="23"/>
      <c r="W147" s="23"/>
      <c r="X147" s="23"/>
    </row>
    <row r="148" spans="1:24" x14ac:dyDescent="0.3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4"/>
      <c r="Q148" s="23"/>
      <c r="R148" s="23"/>
      <c r="S148" s="23"/>
      <c r="T148" s="23"/>
      <c r="U148" s="23"/>
      <c r="V148" s="23"/>
      <c r="W148" s="23"/>
      <c r="X148" s="23"/>
    </row>
    <row r="149" spans="1:24" x14ac:dyDescent="0.3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4"/>
      <c r="Q149" s="23"/>
      <c r="R149" s="23"/>
      <c r="S149" s="23"/>
      <c r="T149" s="23"/>
      <c r="U149" s="23"/>
      <c r="V149" s="23"/>
      <c r="W149" s="23"/>
      <c r="X149" s="23"/>
    </row>
    <row r="150" spans="1:24" x14ac:dyDescent="0.3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4"/>
      <c r="Q150" s="23"/>
      <c r="R150" s="23"/>
      <c r="S150" s="23"/>
      <c r="T150" s="23"/>
      <c r="U150" s="23"/>
      <c r="V150" s="23"/>
      <c r="W150" s="23"/>
      <c r="X150" s="23"/>
    </row>
    <row r="151" spans="1:24" x14ac:dyDescent="0.3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4"/>
      <c r="Q151" s="23"/>
      <c r="R151" s="23"/>
      <c r="S151" s="23"/>
      <c r="T151" s="23"/>
      <c r="U151" s="23"/>
      <c r="V151" s="23"/>
      <c r="W151" s="23"/>
      <c r="X151" s="23"/>
    </row>
    <row r="152" spans="1:24" x14ac:dyDescent="0.3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4"/>
      <c r="Q152" s="23"/>
      <c r="R152" s="23"/>
      <c r="S152" s="23"/>
      <c r="T152" s="23"/>
      <c r="U152" s="23"/>
      <c r="V152" s="23"/>
      <c r="W152" s="23"/>
      <c r="X152" s="23"/>
    </row>
    <row r="153" spans="1:24" x14ac:dyDescent="0.3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4"/>
      <c r="Q153" s="23"/>
      <c r="R153" s="23"/>
      <c r="S153" s="23"/>
      <c r="T153" s="23"/>
      <c r="U153" s="23"/>
      <c r="V153" s="23"/>
      <c r="W153" s="23"/>
      <c r="X153" s="23"/>
    </row>
    <row r="154" spans="1:24" x14ac:dyDescent="0.3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4"/>
      <c r="Q154" s="23"/>
      <c r="R154" s="23"/>
      <c r="S154" s="23"/>
      <c r="T154" s="23"/>
      <c r="U154" s="23"/>
      <c r="V154" s="23"/>
      <c r="W154" s="23"/>
      <c r="X154" s="23"/>
    </row>
    <row r="155" spans="1:24" x14ac:dyDescent="0.3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4"/>
      <c r="Q155" s="23"/>
      <c r="R155" s="23"/>
      <c r="S155" s="23"/>
      <c r="T155" s="23"/>
      <c r="U155" s="23"/>
      <c r="V155" s="23"/>
      <c r="W155" s="23"/>
      <c r="X155" s="23"/>
    </row>
    <row r="156" spans="1:24" x14ac:dyDescent="0.3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4"/>
      <c r="Q156" s="23"/>
      <c r="R156" s="23"/>
      <c r="S156" s="23"/>
      <c r="T156" s="23"/>
      <c r="U156" s="23"/>
      <c r="V156" s="23"/>
      <c r="W156" s="23"/>
      <c r="X156" s="23"/>
    </row>
    <row r="157" spans="1:24" x14ac:dyDescent="0.3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4"/>
      <c r="Q157" s="23"/>
      <c r="R157" s="23"/>
      <c r="S157" s="23"/>
      <c r="T157" s="23"/>
      <c r="U157" s="23"/>
      <c r="V157" s="23"/>
      <c r="W157" s="23"/>
      <c r="X157" s="23"/>
    </row>
    <row r="158" spans="1:24" x14ac:dyDescent="0.3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4"/>
      <c r="Q158" s="23"/>
      <c r="R158" s="23"/>
      <c r="S158" s="23"/>
      <c r="T158" s="23"/>
      <c r="U158" s="23"/>
      <c r="V158" s="23"/>
      <c r="W158" s="23"/>
      <c r="X158" s="23"/>
    </row>
    <row r="159" spans="1:24" x14ac:dyDescent="0.3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4"/>
      <c r="Q159" s="23"/>
      <c r="R159" s="23"/>
      <c r="S159" s="23"/>
      <c r="T159" s="23"/>
      <c r="U159" s="23"/>
      <c r="V159" s="23"/>
      <c r="W159" s="23"/>
      <c r="X159" s="23"/>
    </row>
    <row r="160" spans="1:24" x14ac:dyDescent="0.3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4"/>
      <c r="Q160" s="23"/>
      <c r="R160" s="23"/>
      <c r="S160" s="23"/>
      <c r="T160" s="23"/>
      <c r="U160" s="23"/>
      <c r="V160" s="23"/>
      <c r="W160" s="23"/>
      <c r="X160" s="23"/>
    </row>
    <row r="161" spans="1:24" x14ac:dyDescent="0.3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4"/>
      <c r="Q161" s="23"/>
      <c r="R161" s="23"/>
      <c r="S161" s="23"/>
      <c r="T161" s="23"/>
      <c r="U161" s="23"/>
      <c r="V161" s="23"/>
      <c r="W161" s="23"/>
      <c r="X161" s="23"/>
    </row>
    <row r="162" spans="1:24" x14ac:dyDescent="0.3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4"/>
      <c r="Q162" s="23"/>
      <c r="R162" s="23"/>
      <c r="S162" s="23"/>
      <c r="T162" s="23"/>
      <c r="U162" s="23"/>
      <c r="V162" s="23"/>
      <c r="W162" s="23"/>
      <c r="X162" s="23"/>
    </row>
    <row r="163" spans="1:24" x14ac:dyDescent="0.3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4"/>
      <c r="Q163" s="23"/>
      <c r="R163" s="23"/>
      <c r="S163" s="23"/>
      <c r="T163" s="23"/>
      <c r="U163" s="23"/>
      <c r="V163" s="23"/>
      <c r="W163" s="23"/>
      <c r="X163" s="23"/>
    </row>
    <row r="164" spans="1:24" x14ac:dyDescent="0.3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4"/>
      <c r="Q164" s="23"/>
      <c r="R164" s="23"/>
      <c r="S164" s="23"/>
      <c r="T164" s="23"/>
      <c r="U164" s="23"/>
      <c r="V164" s="23"/>
      <c r="W164" s="23"/>
      <c r="X164" s="23"/>
    </row>
    <row r="165" spans="1:24" x14ac:dyDescent="0.3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4"/>
      <c r="Q165" s="23"/>
      <c r="R165" s="23"/>
      <c r="S165" s="23"/>
      <c r="T165" s="23"/>
      <c r="U165" s="23"/>
      <c r="V165" s="23"/>
      <c r="W165" s="23"/>
      <c r="X165" s="23"/>
    </row>
    <row r="166" spans="1:24" x14ac:dyDescent="0.3"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3"/>
      <c r="Q166" s="23"/>
      <c r="R166" s="23"/>
      <c r="S166" s="23"/>
      <c r="T166" s="23"/>
      <c r="U166" s="23"/>
      <c r="V166" s="23"/>
      <c r="W166" s="23"/>
      <c r="X166" s="23"/>
    </row>
    <row r="167" spans="1:24" x14ac:dyDescent="0.3"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</row>
    <row r="168" spans="1:24" x14ac:dyDescent="0.3"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</row>
    <row r="169" spans="1:24" x14ac:dyDescent="0.3"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</row>
    <row r="170" spans="1:24" x14ac:dyDescent="0.3"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</row>
    <row r="171" spans="1:24" x14ac:dyDescent="0.3"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</row>
    <row r="172" spans="1:24" x14ac:dyDescent="0.3"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</row>
    <row r="173" spans="1:24" x14ac:dyDescent="0.3"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</row>
  </sheetData>
  <pageMargins left="0.7" right="0.7" top="0.75" bottom="0.75" header="0.3" footer="0.3"/>
  <pageSetup orientation="portrait" r:id="rId1"/>
  <ignoredErrors>
    <ignoredError sqref="D4:D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built-in</vt:lpstr>
      <vt:lpstr>manual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</dc:creator>
  <cp:lastModifiedBy>Visual Analytics Ltd.</cp:lastModifiedBy>
  <dcterms:created xsi:type="dcterms:W3CDTF">2021-05-11T08:27:59Z</dcterms:created>
  <dcterms:modified xsi:type="dcterms:W3CDTF">2024-09-13T18:23:17Z</dcterms:modified>
</cp:coreProperties>
</file>